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W-25 AUG MONTH 25-28 BTCH" sheetId="29" r:id="rId1"/>
  </sheets>
  <calcPr calcId="152511"/>
</workbook>
</file>

<file path=xl/calcChain.xml><?xml version="1.0" encoding="utf-8"?>
<calcChain xmlns="http://schemas.openxmlformats.org/spreadsheetml/2006/main">
  <c r="J418" i="29" l="1"/>
  <c r="J420" i="29"/>
  <c r="J422" i="29"/>
  <c r="J424" i="29"/>
  <c r="J426" i="29"/>
  <c r="J428" i="29"/>
  <c r="J430" i="29"/>
  <c r="J432" i="29"/>
  <c r="J434" i="29"/>
  <c r="J436" i="29"/>
  <c r="J438" i="29"/>
  <c r="J440" i="29"/>
  <c r="J442" i="29"/>
  <c r="J444" i="29"/>
  <c r="J446" i="29"/>
  <c r="J448" i="29"/>
  <c r="J451" i="29"/>
  <c r="J453" i="29"/>
  <c r="J455" i="29"/>
  <c r="J457" i="29"/>
  <c r="J459" i="29"/>
  <c r="J461" i="29"/>
  <c r="J463" i="29"/>
  <c r="J465" i="29"/>
  <c r="J467" i="29"/>
  <c r="J469" i="29"/>
  <c r="J471" i="29"/>
  <c r="J473" i="29"/>
  <c r="J475" i="29"/>
  <c r="J477" i="29"/>
  <c r="J479" i="29"/>
  <c r="J481" i="29"/>
  <c r="J483" i="29"/>
  <c r="J485" i="29"/>
  <c r="J487" i="29"/>
  <c r="J489" i="29"/>
  <c r="J491" i="29"/>
  <c r="J494" i="29"/>
  <c r="J496" i="29"/>
  <c r="J498" i="29"/>
  <c r="J500" i="29"/>
  <c r="J502" i="29"/>
  <c r="J504" i="29"/>
  <c r="J506" i="29"/>
  <c r="J508" i="29"/>
  <c r="J510" i="29"/>
  <c r="J512" i="29"/>
  <c r="J514" i="29"/>
  <c r="J516" i="29"/>
  <c r="J518" i="29"/>
  <c r="J520" i="29"/>
  <c r="J522" i="29"/>
  <c r="I417" i="29"/>
  <c r="J417" i="29" s="1"/>
  <c r="I418" i="29"/>
  <c r="I419" i="29"/>
  <c r="J419" i="29" s="1"/>
  <c r="I420" i="29"/>
  <c r="I421" i="29"/>
  <c r="J421" i="29" s="1"/>
  <c r="I422" i="29"/>
  <c r="I423" i="29"/>
  <c r="J423" i="29" s="1"/>
  <c r="I424" i="29"/>
  <c r="I425" i="29"/>
  <c r="J425" i="29" s="1"/>
  <c r="I426" i="29"/>
  <c r="I427" i="29"/>
  <c r="J427" i="29" s="1"/>
  <c r="I428" i="29"/>
  <c r="I429" i="29"/>
  <c r="J429" i="29" s="1"/>
  <c r="I430" i="29"/>
  <c r="I431" i="29"/>
  <c r="J431" i="29" s="1"/>
  <c r="I432" i="29"/>
  <c r="I433" i="29"/>
  <c r="J433" i="29" s="1"/>
  <c r="I434" i="29"/>
  <c r="I435" i="29"/>
  <c r="J435" i="29" s="1"/>
  <c r="I436" i="29"/>
  <c r="I437" i="29"/>
  <c r="J437" i="29" s="1"/>
  <c r="I438" i="29"/>
  <c r="I439" i="29"/>
  <c r="J439" i="29" s="1"/>
  <c r="I440" i="29"/>
  <c r="I441" i="29"/>
  <c r="J441" i="29" s="1"/>
  <c r="I442" i="29"/>
  <c r="I443" i="29"/>
  <c r="J443" i="29" s="1"/>
  <c r="I444" i="29"/>
  <c r="I445" i="29"/>
  <c r="J445" i="29" s="1"/>
  <c r="I446" i="29"/>
  <c r="I447" i="29"/>
  <c r="J447" i="29" s="1"/>
  <c r="I448" i="29"/>
  <c r="I449" i="29"/>
  <c r="J449" i="29" s="1"/>
  <c r="I451" i="29"/>
  <c r="I452" i="29"/>
  <c r="J452" i="29" s="1"/>
  <c r="I453" i="29"/>
  <c r="I454" i="29"/>
  <c r="J454" i="29" s="1"/>
  <c r="I455" i="29"/>
  <c r="I456" i="29"/>
  <c r="J456" i="29" s="1"/>
  <c r="I457" i="29"/>
  <c r="I458" i="29"/>
  <c r="J458" i="29" s="1"/>
  <c r="I459" i="29"/>
  <c r="I460" i="29"/>
  <c r="J460" i="29" s="1"/>
  <c r="I461" i="29"/>
  <c r="I462" i="29"/>
  <c r="J462" i="29" s="1"/>
  <c r="I463" i="29"/>
  <c r="I464" i="29"/>
  <c r="J464" i="29" s="1"/>
  <c r="I465" i="29"/>
  <c r="I466" i="29"/>
  <c r="J466" i="29" s="1"/>
  <c r="I467" i="29"/>
  <c r="I468" i="29"/>
  <c r="J468" i="29" s="1"/>
  <c r="I469" i="29"/>
  <c r="I470" i="29"/>
  <c r="J470" i="29" s="1"/>
  <c r="I471" i="29"/>
  <c r="I472" i="29"/>
  <c r="J472" i="29" s="1"/>
  <c r="I473" i="29"/>
  <c r="I474" i="29"/>
  <c r="J474" i="29" s="1"/>
  <c r="I475" i="29"/>
  <c r="I476" i="29"/>
  <c r="J476" i="29" s="1"/>
  <c r="I477" i="29"/>
  <c r="I478" i="29"/>
  <c r="J478" i="29" s="1"/>
  <c r="I479" i="29"/>
  <c r="I480" i="29"/>
  <c r="J480" i="29" s="1"/>
  <c r="I481" i="29"/>
  <c r="I482" i="29"/>
  <c r="J482" i="29" s="1"/>
  <c r="I483" i="29"/>
  <c r="I484" i="29"/>
  <c r="J484" i="29" s="1"/>
  <c r="I485" i="29"/>
  <c r="I486" i="29"/>
  <c r="J486" i="29" s="1"/>
  <c r="I487" i="29"/>
  <c r="I488" i="29"/>
  <c r="J488" i="29" s="1"/>
  <c r="I489" i="29"/>
  <c r="I490" i="29"/>
  <c r="J490" i="29" s="1"/>
  <c r="I491" i="29"/>
  <c r="I493" i="29"/>
  <c r="J493" i="29" s="1"/>
  <c r="I494" i="29"/>
  <c r="I495" i="29"/>
  <c r="J495" i="29" s="1"/>
  <c r="I496" i="29"/>
  <c r="I497" i="29"/>
  <c r="J497" i="29" s="1"/>
  <c r="I498" i="29"/>
  <c r="I499" i="29"/>
  <c r="J499" i="29" s="1"/>
  <c r="I500" i="29"/>
  <c r="I501" i="29"/>
  <c r="J501" i="29" s="1"/>
  <c r="I502" i="29"/>
  <c r="I503" i="29"/>
  <c r="J503" i="29" s="1"/>
  <c r="I504" i="29"/>
  <c r="I505" i="29"/>
  <c r="J505" i="29" s="1"/>
  <c r="I506" i="29"/>
  <c r="I507" i="29"/>
  <c r="J507" i="29" s="1"/>
  <c r="I508" i="29"/>
  <c r="I509" i="29"/>
  <c r="J509" i="29" s="1"/>
  <c r="I510" i="29"/>
  <c r="I511" i="29"/>
  <c r="J511" i="29" s="1"/>
  <c r="I512" i="29"/>
  <c r="I513" i="29"/>
  <c r="J513" i="29" s="1"/>
  <c r="I514" i="29"/>
  <c r="I515" i="29"/>
  <c r="J515" i="29" s="1"/>
  <c r="I516" i="29"/>
  <c r="I517" i="29"/>
  <c r="J517" i="29" s="1"/>
  <c r="I518" i="29"/>
  <c r="I519" i="29"/>
  <c r="J519" i="29" s="1"/>
  <c r="I520" i="29"/>
  <c r="I521" i="29"/>
  <c r="J521" i="29" s="1"/>
  <c r="I522" i="29"/>
  <c r="J306" i="29"/>
  <c r="J310" i="29"/>
  <c r="J314" i="29"/>
  <c r="J318" i="29"/>
  <c r="J322" i="29"/>
  <c r="J326" i="29"/>
  <c r="J330" i="29"/>
  <c r="J334" i="29"/>
  <c r="J338" i="29"/>
  <c r="J343" i="29"/>
  <c r="J347" i="29"/>
  <c r="J351" i="29"/>
  <c r="J355" i="29"/>
  <c r="J359" i="29"/>
  <c r="J363" i="29"/>
  <c r="J367" i="29"/>
  <c r="I304" i="29"/>
  <c r="J304" i="29" s="1"/>
  <c r="I305" i="29"/>
  <c r="J305" i="29" s="1"/>
  <c r="I306" i="29"/>
  <c r="I307" i="29"/>
  <c r="J307" i="29" s="1"/>
  <c r="I308" i="29"/>
  <c r="J308" i="29" s="1"/>
  <c r="I309" i="29"/>
  <c r="J309" i="29" s="1"/>
  <c r="I310" i="29"/>
  <c r="I311" i="29"/>
  <c r="J311" i="29" s="1"/>
  <c r="I312" i="29"/>
  <c r="J312" i="29" s="1"/>
  <c r="I313" i="29"/>
  <c r="J313" i="29" s="1"/>
  <c r="I314" i="29"/>
  <c r="I315" i="29"/>
  <c r="J315" i="29" s="1"/>
  <c r="I316" i="29"/>
  <c r="J316" i="29" s="1"/>
  <c r="I317" i="29"/>
  <c r="J317" i="29" s="1"/>
  <c r="I318" i="29"/>
  <c r="I319" i="29"/>
  <c r="J319" i="29" s="1"/>
  <c r="I320" i="29"/>
  <c r="J320" i="29" s="1"/>
  <c r="I321" i="29"/>
  <c r="J321" i="29" s="1"/>
  <c r="I322" i="29"/>
  <c r="I323" i="29"/>
  <c r="J323" i="29" s="1"/>
  <c r="I324" i="29"/>
  <c r="J324" i="29" s="1"/>
  <c r="I325" i="29"/>
  <c r="J325" i="29" s="1"/>
  <c r="I326" i="29"/>
  <c r="I327" i="29"/>
  <c r="J327" i="29" s="1"/>
  <c r="I328" i="29"/>
  <c r="J328" i="29" s="1"/>
  <c r="I329" i="29"/>
  <c r="J329" i="29" s="1"/>
  <c r="I330" i="29"/>
  <c r="I331" i="29"/>
  <c r="J331" i="29" s="1"/>
  <c r="I332" i="29"/>
  <c r="J332" i="29" s="1"/>
  <c r="I333" i="29"/>
  <c r="J333" i="29" s="1"/>
  <c r="I334" i="29"/>
  <c r="I335" i="29"/>
  <c r="J335" i="29" s="1"/>
  <c r="I336" i="29"/>
  <c r="J336" i="29" s="1"/>
  <c r="I337" i="29"/>
  <c r="J337" i="29" s="1"/>
  <c r="I338" i="29"/>
  <c r="I339" i="29"/>
  <c r="J339" i="29" s="1"/>
  <c r="I340" i="29"/>
  <c r="J340" i="29" s="1"/>
  <c r="I342" i="29"/>
  <c r="J342" i="29" s="1"/>
  <c r="I343" i="29"/>
  <c r="I344" i="29"/>
  <c r="J344" i="29" s="1"/>
  <c r="I345" i="29"/>
  <c r="J345" i="29" s="1"/>
  <c r="I346" i="29"/>
  <c r="J346" i="29" s="1"/>
  <c r="I347" i="29"/>
  <c r="I348" i="29"/>
  <c r="J348" i="29" s="1"/>
  <c r="I349" i="29"/>
  <c r="J349" i="29" s="1"/>
  <c r="I350" i="29"/>
  <c r="J350" i="29" s="1"/>
  <c r="I351" i="29"/>
  <c r="I352" i="29"/>
  <c r="J352" i="29" s="1"/>
  <c r="I353" i="29"/>
  <c r="J353" i="29" s="1"/>
  <c r="I354" i="29"/>
  <c r="J354" i="29" s="1"/>
  <c r="I355" i="29"/>
  <c r="I356" i="29"/>
  <c r="J356" i="29" s="1"/>
  <c r="I357" i="29"/>
  <c r="J357" i="29" s="1"/>
  <c r="I358" i="29"/>
  <c r="J358" i="29" s="1"/>
  <c r="I359" i="29"/>
  <c r="I360" i="29"/>
  <c r="J360" i="29" s="1"/>
  <c r="I361" i="29"/>
  <c r="J361" i="29" s="1"/>
  <c r="I362" i="29"/>
  <c r="J362" i="29" s="1"/>
  <c r="I363" i="29"/>
  <c r="I364" i="29"/>
  <c r="J364" i="29" s="1"/>
  <c r="I365" i="29"/>
  <c r="J365" i="29" s="1"/>
  <c r="I366" i="29"/>
  <c r="J366" i="29" s="1"/>
  <c r="I367" i="29"/>
  <c r="I368" i="29"/>
  <c r="J368" i="29" s="1"/>
  <c r="I369" i="29"/>
  <c r="J369" i="29" s="1"/>
  <c r="I370" i="29"/>
  <c r="J370" i="29" s="1"/>
  <c r="I371" i="29"/>
  <c r="J371" i="29" s="1"/>
  <c r="I372" i="29"/>
  <c r="J372" i="29" s="1"/>
  <c r="I373" i="29"/>
  <c r="J373" i="29" s="1"/>
  <c r="I374" i="29"/>
  <c r="J374" i="29" s="1"/>
  <c r="I375" i="29"/>
  <c r="J375" i="29" s="1"/>
  <c r="I377" i="29"/>
  <c r="J377" i="29" s="1"/>
  <c r="I378" i="29"/>
  <c r="J378" i="29" s="1"/>
  <c r="I379" i="29"/>
  <c r="J379" i="29" s="1"/>
  <c r="I380" i="29"/>
  <c r="J380" i="29" s="1"/>
  <c r="I381" i="29"/>
  <c r="J381" i="29" s="1"/>
  <c r="I382" i="29"/>
  <c r="J382" i="29" s="1"/>
  <c r="I383" i="29"/>
  <c r="J383" i="29" s="1"/>
  <c r="I384" i="29"/>
  <c r="J384" i="29" s="1"/>
  <c r="I385" i="29"/>
  <c r="J385" i="29" s="1"/>
  <c r="I386" i="29"/>
  <c r="J386" i="29" s="1"/>
  <c r="I387" i="29"/>
  <c r="J387" i="29" s="1"/>
  <c r="I388" i="29"/>
  <c r="J388" i="29" s="1"/>
  <c r="I389" i="29"/>
  <c r="J389" i="29" s="1"/>
  <c r="I390" i="29"/>
  <c r="J390" i="29" s="1"/>
  <c r="I391" i="29"/>
  <c r="J391" i="29" s="1"/>
  <c r="I392" i="29"/>
  <c r="J392" i="29" s="1"/>
  <c r="I393" i="29"/>
  <c r="J393" i="29" s="1"/>
  <c r="I394" i="29"/>
  <c r="J394" i="29" s="1"/>
  <c r="I395" i="29"/>
  <c r="J395" i="29" s="1"/>
  <c r="I396" i="29"/>
  <c r="J396" i="29" s="1"/>
  <c r="I397" i="29"/>
  <c r="J397" i="29" s="1"/>
  <c r="I398" i="29"/>
  <c r="J398" i="29" s="1"/>
  <c r="I399" i="29"/>
  <c r="J399" i="29" s="1"/>
  <c r="I400" i="29"/>
  <c r="J400" i="29" s="1"/>
  <c r="I401" i="29"/>
  <c r="J401" i="29" s="1"/>
  <c r="I402" i="29"/>
  <c r="J402" i="29" s="1"/>
  <c r="I403" i="29"/>
  <c r="J403" i="29" s="1"/>
  <c r="I404" i="29"/>
  <c r="J404" i="29" s="1"/>
  <c r="I405" i="29"/>
  <c r="J405" i="29" s="1"/>
  <c r="I406" i="29"/>
  <c r="J406" i="29" s="1"/>
  <c r="I407" i="29"/>
  <c r="J407" i="29" s="1"/>
  <c r="I408" i="29"/>
  <c r="J408" i="29" s="1"/>
  <c r="J205" i="29"/>
  <c r="J207" i="29"/>
  <c r="J209" i="29"/>
  <c r="J211" i="29"/>
  <c r="J213" i="29"/>
  <c r="J215" i="29"/>
  <c r="J217" i="29"/>
  <c r="J219" i="29"/>
  <c r="J221" i="29"/>
  <c r="J223" i="29"/>
  <c r="J225" i="29"/>
  <c r="J227" i="29"/>
  <c r="J229" i="29"/>
  <c r="J231" i="29"/>
  <c r="J233" i="29"/>
  <c r="J235" i="29"/>
  <c r="J237" i="29"/>
  <c r="J239" i="29"/>
  <c r="J241" i="29"/>
  <c r="J244" i="29"/>
  <c r="J246" i="29"/>
  <c r="J248" i="29"/>
  <c r="J250" i="29"/>
  <c r="J252" i="29"/>
  <c r="J254" i="29"/>
  <c r="J256" i="29"/>
  <c r="J258" i="29"/>
  <c r="J260" i="29"/>
  <c r="J262" i="29"/>
  <c r="J264" i="29"/>
  <c r="J266" i="29"/>
  <c r="J268" i="29"/>
  <c r="J270" i="29"/>
  <c r="J272" i="29"/>
  <c r="J274" i="29"/>
  <c r="J276" i="29"/>
  <c r="J278" i="29"/>
  <c r="J280" i="29"/>
  <c r="J282" i="29"/>
  <c r="J284" i="29"/>
  <c r="J286" i="29"/>
  <c r="J288" i="29"/>
  <c r="J290" i="29"/>
  <c r="J292" i="29"/>
  <c r="J294" i="29"/>
  <c r="J296" i="29"/>
  <c r="J204" i="29"/>
  <c r="I205" i="29"/>
  <c r="I206" i="29"/>
  <c r="J206" i="29" s="1"/>
  <c r="I207" i="29"/>
  <c r="I208" i="29"/>
  <c r="J208" i="29" s="1"/>
  <c r="I209" i="29"/>
  <c r="I210" i="29"/>
  <c r="J210" i="29" s="1"/>
  <c r="I211" i="29"/>
  <c r="I212" i="29"/>
  <c r="J212" i="29" s="1"/>
  <c r="I213" i="29"/>
  <c r="I214" i="29"/>
  <c r="J214" i="29" s="1"/>
  <c r="I215" i="29"/>
  <c r="I216" i="29"/>
  <c r="J216" i="29" s="1"/>
  <c r="I217" i="29"/>
  <c r="I218" i="29"/>
  <c r="J218" i="29" s="1"/>
  <c r="I219" i="29"/>
  <c r="I220" i="29"/>
  <c r="J220" i="29" s="1"/>
  <c r="I221" i="29"/>
  <c r="I222" i="29"/>
  <c r="J222" i="29" s="1"/>
  <c r="I223" i="29"/>
  <c r="I224" i="29"/>
  <c r="J224" i="29" s="1"/>
  <c r="I225" i="29"/>
  <c r="I226" i="29"/>
  <c r="J226" i="29" s="1"/>
  <c r="I227" i="29"/>
  <c r="I228" i="29"/>
  <c r="J228" i="29" s="1"/>
  <c r="I229" i="29"/>
  <c r="I230" i="29"/>
  <c r="J230" i="29" s="1"/>
  <c r="I231" i="29"/>
  <c r="I232" i="29"/>
  <c r="J232" i="29" s="1"/>
  <c r="I233" i="29"/>
  <c r="I234" i="29"/>
  <c r="J234" i="29" s="1"/>
  <c r="I235" i="29"/>
  <c r="I236" i="29"/>
  <c r="J236" i="29" s="1"/>
  <c r="I237" i="29"/>
  <c r="I238" i="29"/>
  <c r="J238" i="29" s="1"/>
  <c r="I239" i="29"/>
  <c r="I240" i="29"/>
  <c r="J240" i="29" s="1"/>
  <c r="I241" i="29"/>
  <c r="I243" i="29"/>
  <c r="J243" i="29" s="1"/>
  <c r="I244" i="29"/>
  <c r="I245" i="29"/>
  <c r="J245" i="29" s="1"/>
  <c r="I246" i="29"/>
  <c r="I247" i="29"/>
  <c r="J247" i="29" s="1"/>
  <c r="I248" i="29"/>
  <c r="I249" i="29"/>
  <c r="J249" i="29" s="1"/>
  <c r="I250" i="29"/>
  <c r="I251" i="29"/>
  <c r="J251" i="29" s="1"/>
  <c r="I252" i="29"/>
  <c r="I253" i="29"/>
  <c r="J253" i="29" s="1"/>
  <c r="I254" i="29"/>
  <c r="I255" i="29"/>
  <c r="J255" i="29" s="1"/>
  <c r="I256" i="29"/>
  <c r="I257" i="29"/>
  <c r="J257" i="29" s="1"/>
  <c r="I258" i="29"/>
  <c r="I259" i="29"/>
  <c r="J259" i="29" s="1"/>
  <c r="I260" i="29"/>
  <c r="I261" i="29"/>
  <c r="J261" i="29" s="1"/>
  <c r="I262" i="29"/>
  <c r="I263" i="29"/>
  <c r="J263" i="29" s="1"/>
  <c r="I264" i="29"/>
  <c r="I265" i="29"/>
  <c r="J265" i="29" s="1"/>
  <c r="I266" i="29"/>
  <c r="I267" i="29"/>
  <c r="J267" i="29" s="1"/>
  <c r="I268" i="29"/>
  <c r="I269" i="29"/>
  <c r="J269" i="29" s="1"/>
  <c r="I270" i="29"/>
  <c r="I271" i="29"/>
  <c r="J271" i="29" s="1"/>
  <c r="I272" i="29"/>
  <c r="I273" i="29"/>
  <c r="J273" i="29" s="1"/>
  <c r="I274" i="29"/>
  <c r="I275" i="29"/>
  <c r="J275" i="29" s="1"/>
  <c r="I276" i="29"/>
  <c r="I277" i="29"/>
  <c r="J277" i="29" s="1"/>
  <c r="I278" i="29"/>
  <c r="I279" i="29"/>
  <c r="J279" i="29" s="1"/>
  <c r="I280" i="29"/>
  <c r="I281" i="29"/>
  <c r="J281" i="29" s="1"/>
  <c r="I282" i="29"/>
  <c r="I283" i="29"/>
  <c r="J283" i="29" s="1"/>
  <c r="I284" i="29"/>
  <c r="I285" i="29"/>
  <c r="J285" i="29" s="1"/>
  <c r="I286" i="29"/>
  <c r="I287" i="29"/>
  <c r="J287" i="29" s="1"/>
  <c r="I288" i="29"/>
  <c r="I289" i="29"/>
  <c r="J289" i="29" s="1"/>
  <c r="I290" i="29"/>
  <c r="I291" i="29"/>
  <c r="J291" i="29" s="1"/>
  <c r="I292" i="29"/>
  <c r="I293" i="29"/>
  <c r="J293" i="29" s="1"/>
  <c r="I294" i="29"/>
  <c r="I295" i="29"/>
  <c r="J295" i="29" s="1"/>
  <c r="I296" i="29"/>
  <c r="I297" i="29"/>
  <c r="J297" i="29" s="1"/>
  <c r="J107" i="29"/>
  <c r="J109" i="29"/>
  <c r="J111" i="29"/>
  <c r="J113" i="29"/>
  <c r="J115" i="29"/>
  <c r="J117" i="29"/>
  <c r="J119" i="29"/>
  <c r="J121" i="29"/>
  <c r="J123" i="29"/>
  <c r="J125" i="29"/>
  <c r="J127" i="29"/>
  <c r="J129" i="29"/>
  <c r="J131" i="29"/>
  <c r="J133" i="29"/>
  <c r="J135" i="29"/>
  <c r="J137" i="29"/>
  <c r="J139" i="29"/>
  <c r="J141" i="29"/>
  <c r="J143" i="29"/>
  <c r="J146" i="29"/>
  <c r="J148" i="29"/>
  <c r="J150" i="29"/>
  <c r="J152" i="29"/>
  <c r="J154" i="29"/>
  <c r="J156" i="29"/>
  <c r="J158" i="29"/>
  <c r="J160" i="29"/>
  <c r="J162" i="29"/>
  <c r="J164" i="29"/>
  <c r="J166" i="29"/>
  <c r="J168" i="29"/>
  <c r="J170" i="29"/>
  <c r="J172" i="29"/>
  <c r="J174" i="29"/>
  <c r="J176" i="29"/>
  <c r="J178" i="29"/>
  <c r="J180" i="29"/>
  <c r="J182" i="29"/>
  <c r="J184" i="29"/>
  <c r="J186" i="29"/>
  <c r="J188" i="29"/>
  <c r="J190" i="29"/>
  <c r="J192" i="29"/>
  <c r="J194" i="29"/>
  <c r="J196" i="29"/>
  <c r="J198" i="29"/>
  <c r="I106" i="29"/>
  <c r="J106" i="29" s="1"/>
  <c r="I107" i="29"/>
  <c r="I108" i="29"/>
  <c r="J108" i="29" s="1"/>
  <c r="I109" i="29"/>
  <c r="I110" i="29"/>
  <c r="J110" i="29" s="1"/>
  <c r="I111" i="29"/>
  <c r="I112" i="29"/>
  <c r="J112" i="29" s="1"/>
  <c r="I113" i="29"/>
  <c r="I114" i="29"/>
  <c r="J114" i="29" s="1"/>
  <c r="I115" i="29"/>
  <c r="I116" i="29"/>
  <c r="J116" i="29" s="1"/>
  <c r="I117" i="29"/>
  <c r="I118" i="29"/>
  <c r="J118" i="29" s="1"/>
  <c r="I119" i="29"/>
  <c r="I120" i="29"/>
  <c r="J120" i="29" s="1"/>
  <c r="I121" i="29"/>
  <c r="I122" i="29"/>
  <c r="J122" i="29" s="1"/>
  <c r="I123" i="29"/>
  <c r="I124" i="29"/>
  <c r="J124" i="29" s="1"/>
  <c r="I125" i="29"/>
  <c r="I126" i="29"/>
  <c r="J126" i="29" s="1"/>
  <c r="I127" i="29"/>
  <c r="I128" i="29"/>
  <c r="J128" i="29" s="1"/>
  <c r="I129" i="29"/>
  <c r="I130" i="29"/>
  <c r="J130" i="29" s="1"/>
  <c r="I131" i="29"/>
  <c r="I132" i="29"/>
  <c r="J132" i="29" s="1"/>
  <c r="I133" i="29"/>
  <c r="I134" i="29"/>
  <c r="J134" i="29" s="1"/>
  <c r="I135" i="29"/>
  <c r="I136" i="29"/>
  <c r="J136" i="29" s="1"/>
  <c r="I137" i="29"/>
  <c r="I138" i="29"/>
  <c r="J138" i="29" s="1"/>
  <c r="I139" i="29"/>
  <c r="I140" i="29"/>
  <c r="J140" i="29" s="1"/>
  <c r="I141" i="29"/>
  <c r="I142" i="29"/>
  <c r="J142" i="29" s="1"/>
  <c r="I143" i="29"/>
  <c r="I145" i="29"/>
  <c r="J145" i="29" s="1"/>
  <c r="I146" i="29"/>
  <c r="I147" i="29"/>
  <c r="J147" i="29" s="1"/>
  <c r="I148" i="29"/>
  <c r="I149" i="29"/>
  <c r="J149" i="29" s="1"/>
  <c r="I150" i="29"/>
  <c r="I151" i="29"/>
  <c r="J151" i="29" s="1"/>
  <c r="I152" i="29"/>
  <c r="I153" i="29"/>
  <c r="J153" i="29" s="1"/>
  <c r="I154" i="29"/>
  <c r="I155" i="29"/>
  <c r="J155" i="29" s="1"/>
  <c r="I156" i="29"/>
  <c r="I157" i="29"/>
  <c r="J157" i="29" s="1"/>
  <c r="I158" i="29"/>
  <c r="I159" i="29"/>
  <c r="J159" i="29" s="1"/>
  <c r="I160" i="29"/>
  <c r="I161" i="29"/>
  <c r="J161" i="29" s="1"/>
  <c r="I162" i="29"/>
  <c r="I163" i="29"/>
  <c r="J163" i="29" s="1"/>
  <c r="I164" i="29"/>
  <c r="I165" i="29"/>
  <c r="J165" i="29" s="1"/>
  <c r="I166" i="29"/>
  <c r="I167" i="29"/>
  <c r="J167" i="29" s="1"/>
  <c r="I168" i="29"/>
  <c r="I169" i="29"/>
  <c r="J169" i="29" s="1"/>
  <c r="I170" i="29"/>
  <c r="I171" i="29"/>
  <c r="J171" i="29" s="1"/>
  <c r="I172" i="29"/>
  <c r="I173" i="29"/>
  <c r="J173" i="29" s="1"/>
  <c r="I174" i="29"/>
  <c r="I175" i="29"/>
  <c r="J175" i="29" s="1"/>
  <c r="I176" i="29"/>
  <c r="I177" i="29"/>
  <c r="J177" i="29" s="1"/>
  <c r="I178" i="29"/>
  <c r="I179" i="29"/>
  <c r="J179" i="29" s="1"/>
  <c r="I180" i="29"/>
  <c r="I181" i="29"/>
  <c r="J181" i="29" s="1"/>
  <c r="I182" i="29"/>
  <c r="I183" i="29"/>
  <c r="J183" i="29" s="1"/>
  <c r="I184" i="29"/>
  <c r="I185" i="29"/>
  <c r="J185" i="29" s="1"/>
  <c r="I186" i="29"/>
  <c r="I187" i="29"/>
  <c r="J187" i="29" s="1"/>
  <c r="I188" i="29"/>
  <c r="I189" i="29"/>
  <c r="J189" i="29" s="1"/>
  <c r="I190" i="29"/>
  <c r="I191" i="29"/>
  <c r="J191" i="29" s="1"/>
  <c r="I192" i="29"/>
  <c r="I193" i="29"/>
  <c r="J193" i="29" s="1"/>
  <c r="I194" i="29"/>
  <c r="I195" i="29"/>
  <c r="J195" i="29" s="1"/>
  <c r="I196" i="29"/>
  <c r="I197" i="29"/>
  <c r="J197" i="29" s="1"/>
  <c r="I198" i="29"/>
  <c r="I105" i="29"/>
  <c r="J105" i="29" s="1"/>
  <c r="J8" i="29"/>
  <c r="J12" i="29"/>
  <c r="J16" i="29"/>
  <c r="J20" i="29"/>
  <c r="J24" i="29"/>
  <c r="J28" i="29"/>
  <c r="J32" i="29"/>
  <c r="J36" i="29"/>
  <c r="J40" i="29"/>
  <c r="J44" i="29"/>
  <c r="J49" i="29"/>
  <c r="J53" i="29"/>
  <c r="J57" i="29"/>
  <c r="J61" i="29"/>
  <c r="J65" i="29"/>
  <c r="J69" i="29"/>
  <c r="J73" i="29"/>
  <c r="J77" i="29"/>
  <c r="J81" i="29"/>
  <c r="J85" i="29"/>
  <c r="J89" i="29"/>
  <c r="J91" i="29"/>
  <c r="J93" i="29"/>
  <c r="J95" i="29"/>
  <c r="J97" i="29"/>
  <c r="J99" i="29"/>
  <c r="I7" i="29"/>
  <c r="J7" i="29" s="1"/>
  <c r="I8" i="29"/>
  <c r="I9" i="29"/>
  <c r="J9" i="29" s="1"/>
  <c r="I10" i="29"/>
  <c r="J10" i="29" s="1"/>
  <c r="I11" i="29"/>
  <c r="J11" i="29" s="1"/>
  <c r="I12" i="29"/>
  <c r="I13" i="29"/>
  <c r="J13" i="29" s="1"/>
  <c r="I14" i="29"/>
  <c r="J14" i="29" s="1"/>
  <c r="I15" i="29"/>
  <c r="J15" i="29" s="1"/>
  <c r="I16" i="29"/>
  <c r="I17" i="29"/>
  <c r="J17" i="29" s="1"/>
  <c r="I18" i="29"/>
  <c r="J18" i="29" s="1"/>
  <c r="I19" i="29"/>
  <c r="J19" i="29" s="1"/>
  <c r="I20" i="29"/>
  <c r="I21" i="29"/>
  <c r="J21" i="29" s="1"/>
  <c r="I22" i="29"/>
  <c r="J22" i="29" s="1"/>
  <c r="I23" i="29"/>
  <c r="J23" i="29" s="1"/>
  <c r="I24" i="29"/>
  <c r="I25" i="29"/>
  <c r="J25" i="29" s="1"/>
  <c r="I26" i="29"/>
  <c r="J26" i="29" s="1"/>
  <c r="I27" i="29"/>
  <c r="J27" i="29" s="1"/>
  <c r="I28" i="29"/>
  <c r="I29" i="29"/>
  <c r="J29" i="29" s="1"/>
  <c r="I30" i="29"/>
  <c r="J30" i="29" s="1"/>
  <c r="I31" i="29"/>
  <c r="J31" i="29" s="1"/>
  <c r="I32" i="29"/>
  <c r="I33" i="29"/>
  <c r="J33" i="29" s="1"/>
  <c r="I34" i="29"/>
  <c r="J34" i="29" s="1"/>
  <c r="I35" i="29"/>
  <c r="J35" i="29" s="1"/>
  <c r="I36" i="29"/>
  <c r="I37" i="29"/>
  <c r="J37" i="29" s="1"/>
  <c r="I38" i="29"/>
  <c r="J38" i="29" s="1"/>
  <c r="I39" i="29"/>
  <c r="J39" i="29" s="1"/>
  <c r="I40" i="29"/>
  <c r="I41" i="29"/>
  <c r="J41" i="29" s="1"/>
  <c r="I42" i="29"/>
  <c r="J42" i="29" s="1"/>
  <c r="I43" i="29"/>
  <c r="J43" i="29" s="1"/>
  <c r="I44" i="29"/>
  <c r="I45" i="29"/>
  <c r="J45" i="29" s="1"/>
  <c r="I46" i="29"/>
  <c r="J46" i="29" s="1"/>
  <c r="I47" i="29"/>
  <c r="J47" i="29" s="1"/>
  <c r="I49" i="29"/>
  <c r="I50" i="29"/>
  <c r="J50" i="29" s="1"/>
  <c r="I51" i="29"/>
  <c r="J51" i="29" s="1"/>
  <c r="I52" i="29"/>
  <c r="J52" i="29" s="1"/>
  <c r="I53" i="29"/>
  <c r="I54" i="29"/>
  <c r="J54" i="29" s="1"/>
  <c r="I55" i="29"/>
  <c r="J55" i="29" s="1"/>
  <c r="I56" i="29"/>
  <c r="J56" i="29" s="1"/>
  <c r="I57" i="29"/>
  <c r="I58" i="29"/>
  <c r="J58" i="29" s="1"/>
  <c r="I59" i="29"/>
  <c r="J59" i="29" s="1"/>
  <c r="I60" i="29"/>
  <c r="J60" i="29" s="1"/>
  <c r="I61" i="29"/>
  <c r="I62" i="29"/>
  <c r="J62" i="29" s="1"/>
  <c r="I63" i="29"/>
  <c r="J63" i="29" s="1"/>
  <c r="I64" i="29"/>
  <c r="J64" i="29" s="1"/>
  <c r="I65" i="29"/>
  <c r="I66" i="29"/>
  <c r="J66" i="29" s="1"/>
  <c r="I67" i="29"/>
  <c r="J67" i="29" s="1"/>
  <c r="I68" i="29"/>
  <c r="J68" i="29" s="1"/>
  <c r="I69" i="29"/>
  <c r="I70" i="29"/>
  <c r="J70" i="29" s="1"/>
  <c r="I71" i="29"/>
  <c r="J71" i="29" s="1"/>
  <c r="I72" i="29"/>
  <c r="J72" i="29" s="1"/>
  <c r="I73" i="29"/>
  <c r="I74" i="29"/>
  <c r="J74" i="29" s="1"/>
  <c r="I75" i="29"/>
  <c r="J75" i="29" s="1"/>
  <c r="I76" i="29"/>
  <c r="J76" i="29" s="1"/>
  <c r="I77" i="29"/>
  <c r="I78" i="29"/>
  <c r="J78" i="29" s="1"/>
  <c r="I79" i="29"/>
  <c r="J79" i="29" s="1"/>
  <c r="I80" i="29"/>
  <c r="J80" i="29" s="1"/>
  <c r="I81" i="29"/>
  <c r="I82" i="29"/>
  <c r="J82" i="29" s="1"/>
  <c r="I83" i="29"/>
  <c r="J83" i="29" s="1"/>
  <c r="I84" i="29"/>
  <c r="J84" i="29" s="1"/>
  <c r="I85" i="29"/>
  <c r="I86" i="29"/>
  <c r="J86" i="29" s="1"/>
  <c r="I87" i="29"/>
  <c r="J87" i="29" s="1"/>
  <c r="I88" i="29"/>
  <c r="J88" i="29" s="1"/>
  <c r="I89" i="29"/>
  <c r="I90" i="29"/>
  <c r="J90" i="29" s="1"/>
  <c r="I91" i="29"/>
  <c r="I92" i="29"/>
  <c r="J92" i="29" s="1"/>
  <c r="I93" i="29"/>
  <c r="I94" i="29"/>
  <c r="J94" i="29" s="1"/>
  <c r="I95" i="29"/>
  <c r="I96" i="29"/>
  <c r="J96" i="29" s="1"/>
  <c r="I97" i="29"/>
  <c r="I98" i="29"/>
  <c r="J98" i="29" s="1"/>
  <c r="I99" i="29"/>
  <c r="I6" i="29"/>
  <c r="J6" i="29" s="1"/>
  <c r="I204" i="29"/>
  <c r="I303" i="29"/>
  <c r="J303" i="29" s="1"/>
  <c r="I416" i="29"/>
  <c r="J416" i="29" s="1"/>
</calcChain>
</file>

<file path=xl/sharedStrings.xml><?xml version="1.0" encoding="utf-8"?>
<sst xmlns="http://schemas.openxmlformats.org/spreadsheetml/2006/main" count="1088" uniqueCount="997">
  <si>
    <t>BHADRAK ENGINEERING SCHOOL AND TECHNOLOGY (BEST),ASURALI,BHADRAK</t>
  </si>
  <si>
    <t>Sl. No.</t>
  </si>
  <si>
    <t>Roll No.</t>
  </si>
  <si>
    <t>Name of the Student</t>
  </si>
  <si>
    <t xml:space="preserve">TOTAL CLASSES </t>
  </si>
  <si>
    <t xml:space="preserve">%AGE </t>
  </si>
  <si>
    <t>TOTAL CLASSES CONDUCTED</t>
  </si>
  <si>
    <t>SEC-A</t>
  </si>
  <si>
    <t>SEC-B</t>
  </si>
  <si>
    <t>SEM: 1ST</t>
  </si>
  <si>
    <t>BRANCH-CIVIL</t>
  </si>
  <si>
    <t>BRANCH-MECHANICAL</t>
  </si>
  <si>
    <t>SEC-C</t>
  </si>
  <si>
    <t>SEC-D</t>
  </si>
  <si>
    <t>BRANCH-ELECTRICAL</t>
  </si>
  <si>
    <t>SEC-E</t>
  </si>
  <si>
    <t>BRANCH-ELECTRICAL+ELECTRONICS+C.S</t>
  </si>
  <si>
    <t>A.K. Rout</t>
  </si>
  <si>
    <t>E.M.            (TH-3)</t>
  </si>
  <si>
    <t>S.D. Lenka</t>
  </si>
  <si>
    <t>S.D.L.</t>
  </si>
  <si>
    <t>C.E.      (TH-1a)</t>
  </si>
  <si>
    <t>H.S.N.</t>
  </si>
  <si>
    <t>E.M.             (TH-3)</t>
  </si>
  <si>
    <t>S.P.</t>
  </si>
  <si>
    <t>A.P.            (TH-2a)</t>
  </si>
  <si>
    <t>I.T.        (TH-1b)</t>
  </si>
  <si>
    <t xml:space="preserve">A. Parida </t>
  </si>
  <si>
    <t>F.E.E.E.        (TH-4)</t>
  </si>
  <si>
    <t xml:space="preserve">T.K. Swain </t>
  </si>
  <si>
    <t>A.C.           (TH-5)</t>
  </si>
  <si>
    <t xml:space="preserve">R.R. Guin </t>
  </si>
  <si>
    <t>MANOJ JENA</t>
  </si>
  <si>
    <t>SUBHAM BEHERA</t>
  </si>
  <si>
    <t>SUBHAM ROUL</t>
  </si>
  <si>
    <t>B.K. Das</t>
  </si>
  <si>
    <t>D.P. Patnaik</t>
  </si>
  <si>
    <t>ABHISEK NAYAK</t>
  </si>
  <si>
    <t>BISWAJIT BEHERA</t>
  </si>
  <si>
    <t>OMM PRAKASH BARIK</t>
  </si>
  <si>
    <t>RAKESH JENA</t>
  </si>
  <si>
    <t>OM PRAKASH SAHOO</t>
  </si>
  <si>
    <t>SOUMYA RANJAN PARIDA</t>
  </si>
  <si>
    <t>SOUMYA RANJAN SAHOO</t>
  </si>
  <si>
    <t>SUBHAM NAYAK</t>
  </si>
  <si>
    <t>SUBRAT BISWAL</t>
  </si>
  <si>
    <t>TANMAYA BEHERA</t>
  </si>
  <si>
    <t>BISWAJIT ROUT</t>
  </si>
  <si>
    <t>BISWARANJAN SAHOO</t>
  </si>
  <si>
    <t>PRIYANSHU NAYAK</t>
  </si>
  <si>
    <t>SUBHAM ROUT</t>
  </si>
  <si>
    <t>ABINASH JENA</t>
  </si>
  <si>
    <t>BRANCH-MECHANICAL+CIVIL</t>
  </si>
  <si>
    <t>A.P.                         (TH-2b)</t>
  </si>
  <si>
    <t>E.M          (TH-4)</t>
  </si>
  <si>
    <t>Q. Aziz</t>
  </si>
  <si>
    <t>E.S.        (TH-5a)</t>
  </si>
  <si>
    <t>PK BEHERA</t>
  </si>
  <si>
    <t>P Nayak</t>
  </si>
  <si>
    <t>B Behera</t>
  </si>
  <si>
    <t>R.chindra</t>
  </si>
  <si>
    <t>ATTENDANCE REPORT FOR THE MONTH OF AUG 2025</t>
  </si>
  <si>
    <t>25-CL/01</t>
  </si>
  <si>
    <t>25-CL/02</t>
  </si>
  <si>
    <t>25-CL/03</t>
  </si>
  <si>
    <t>25-CL/04</t>
  </si>
  <si>
    <t>25-CL/05</t>
  </si>
  <si>
    <t>25-CL/06</t>
  </si>
  <si>
    <t>25-CL/07</t>
  </si>
  <si>
    <t>25-CL/08</t>
  </si>
  <si>
    <t>25-CL/09</t>
  </si>
  <si>
    <t>25-CL/10</t>
  </si>
  <si>
    <t>25-CL/11</t>
  </si>
  <si>
    <t>25-CL/12</t>
  </si>
  <si>
    <t>25-CL/13</t>
  </si>
  <si>
    <t>25-CL/14</t>
  </si>
  <si>
    <t>25-CL/15</t>
  </si>
  <si>
    <t>25-CL/16</t>
  </si>
  <si>
    <t>25-CL/17</t>
  </si>
  <si>
    <t>25-CL/18</t>
  </si>
  <si>
    <t>25-CL/19</t>
  </si>
  <si>
    <t>25-CL/20</t>
  </si>
  <si>
    <t>25-CL/21</t>
  </si>
  <si>
    <t>25-CL/22</t>
  </si>
  <si>
    <t>25-CL/23</t>
  </si>
  <si>
    <t>25-CL/24</t>
  </si>
  <si>
    <t>25-CL/25</t>
  </si>
  <si>
    <t>25-CL/26</t>
  </si>
  <si>
    <t>25-CL/27</t>
  </si>
  <si>
    <t>25-CL/28</t>
  </si>
  <si>
    <t>25-CL/29</t>
  </si>
  <si>
    <t>25-CL/30</t>
  </si>
  <si>
    <t>25-CL/31</t>
  </si>
  <si>
    <t>25-CL/32</t>
  </si>
  <si>
    <t>25-CL/33</t>
  </si>
  <si>
    <t>25-CL/34</t>
  </si>
  <si>
    <t>25-CL/35</t>
  </si>
  <si>
    <t>25-CL/36</t>
  </si>
  <si>
    <t>25-CL/37</t>
  </si>
  <si>
    <t>25-CL/38</t>
  </si>
  <si>
    <t>25-CL/39</t>
  </si>
  <si>
    <t>25-CL/40</t>
  </si>
  <si>
    <t>25-CL/41</t>
  </si>
  <si>
    <t>25-CL/42</t>
  </si>
  <si>
    <t>25-CL/43</t>
  </si>
  <si>
    <t>25-CL/44</t>
  </si>
  <si>
    <t>25-CL/45</t>
  </si>
  <si>
    <t>25-CL/46</t>
  </si>
  <si>
    <t>ABINASH BAL</t>
  </si>
  <si>
    <t>ABINASH SAHOO</t>
  </si>
  <si>
    <t>ARYAN NAYAK</t>
  </si>
  <si>
    <t>AKASH CHANDRA BEHERA</t>
  </si>
  <si>
    <t>AKASH KUMAR JENA</t>
  </si>
  <si>
    <t>ADITYA OJHA</t>
  </si>
  <si>
    <t>ANUP ROUT</t>
  </si>
  <si>
    <t>ANSHUMAN JENA</t>
  </si>
  <si>
    <t>ARCHITA MOHANTY</t>
  </si>
  <si>
    <t>ASHIS KUMAR JENA</t>
  </si>
  <si>
    <t>ASISH KUMAR SETHY</t>
  </si>
  <si>
    <t>AYUSH KUMAR JENA</t>
  </si>
  <si>
    <t>BHUBASWA LENKA</t>
  </si>
  <si>
    <t>BIBHUBHUSAN NAYAK</t>
  </si>
  <si>
    <t>BISWA RANJAN MISHRA</t>
  </si>
  <si>
    <t>BISWAJIT JENA</t>
  </si>
  <si>
    <t>BISWAJIT MALLICK</t>
  </si>
  <si>
    <t>CHINMAYA KUMAR BEHERA</t>
  </si>
  <si>
    <t>PRUTHIRAJ ROUT</t>
  </si>
  <si>
    <t>DEBENDRA BEHERA</t>
  </si>
  <si>
    <t>DHARMENDRA JENA</t>
  </si>
  <si>
    <t>DIBYANSU KUMAR GHADAI</t>
  </si>
  <si>
    <t>DIBYARANJAN PATI</t>
  </si>
  <si>
    <t>DURGAMADHAB NAYAK</t>
  </si>
  <si>
    <t>HIMANDRI ROUT</t>
  </si>
  <si>
    <t>ITISHREE JENA</t>
  </si>
  <si>
    <t>JIBANJYOTI BARIK</t>
  </si>
  <si>
    <t>JYOTI PRAKASH MALLIK</t>
  </si>
  <si>
    <t>JYOTI PRAKASH ROUT</t>
  </si>
  <si>
    <t>JYOTI RANJAN MAJHI</t>
  </si>
  <si>
    <t>JYOTIPRAKASH PUHAN</t>
  </si>
  <si>
    <t>GAJANAN TRIPATYA</t>
  </si>
  <si>
    <t>LAXMIPRIYA PATI</t>
  </si>
  <si>
    <t>MAHESWAR ROUT</t>
  </si>
  <si>
    <t>MANAS RANJAN BARIK</t>
  </si>
  <si>
    <t>MOHIT KUMAR OJHA</t>
  </si>
  <si>
    <t>NARAYAN ROUT</t>
  </si>
  <si>
    <t>NIRMAL MALIK</t>
  </si>
  <si>
    <t>NITISH PATRA</t>
  </si>
  <si>
    <t>OM PRAKASH PANIGRAHI</t>
  </si>
  <si>
    <t>OMM PRAKASH DAS (M)</t>
  </si>
  <si>
    <t>OMM PRAKASH DAS (R)</t>
  </si>
  <si>
    <t>OMM PRAKASH PARIDA</t>
  </si>
  <si>
    <t>25-CL/47</t>
  </si>
  <si>
    <t>25-CL/48</t>
  </si>
  <si>
    <t>25-CL/49</t>
  </si>
  <si>
    <t>25-CL/50</t>
  </si>
  <si>
    <t>25-CL/51</t>
  </si>
  <si>
    <t>25-CL/52</t>
  </si>
  <si>
    <t>25-CL/53</t>
  </si>
  <si>
    <t>25-CL/54</t>
  </si>
  <si>
    <t>25-CL/55</t>
  </si>
  <si>
    <t>25-CL/56</t>
  </si>
  <si>
    <t>25-CL/57</t>
  </si>
  <si>
    <t>25-CL/58</t>
  </si>
  <si>
    <t>25-CL/59</t>
  </si>
  <si>
    <t>25-CL/60</t>
  </si>
  <si>
    <t>25-CL/61</t>
  </si>
  <si>
    <t>25-CL/62</t>
  </si>
  <si>
    <t>25-CL/63</t>
  </si>
  <si>
    <t>25-CL/64</t>
  </si>
  <si>
    <t>25-CL/65</t>
  </si>
  <si>
    <t>25-CL/66</t>
  </si>
  <si>
    <t>25-CL/67</t>
  </si>
  <si>
    <t>25-CL/68</t>
  </si>
  <si>
    <t>25-CL/69</t>
  </si>
  <si>
    <t>25-CL/70</t>
  </si>
  <si>
    <t>25-CL/71</t>
  </si>
  <si>
    <t>25-CL/72</t>
  </si>
  <si>
    <t>25-CL/73</t>
  </si>
  <si>
    <t>25-CL/74</t>
  </si>
  <si>
    <t>25-CL/75</t>
  </si>
  <si>
    <t>25-CL/76</t>
  </si>
  <si>
    <t>25-CL/77</t>
  </si>
  <si>
    <t>25-CL/78</t>
  </si>
  <si>
    <t>25-CL/79</t>
  </si>
  <si>
    <t>25-CL/80</t>
  </si>
  <si>
    <t>25-CL/81</t>
  </si>
  <si>
    <t>25-CL/82</t>
  </si>
  <si>
    <t>25-CL/83</t>
  </si>
  <si>
    <t>25-CL/84</t>
  </si>
  <si>
    <t>25-CL/85</t>
  </si>
  <si>
    <t>25-CL/86</t>
  </si>
  <si>
    <t>25-CL/87</t>
  </si>
  <si>
    <t>25-CL/88</t>
  </si>
  <si>
    <t>25-CL/89</t>
  </si>
  <si>
    <t>25-CL/90</t>
  </si>
  <si>
    <t>25-CL/91</t>
  </si>
  <si>
    <t>25-CL/92</t>
  </si>
  <si>
    <t>OMM PRAKASH SETHI</t>
  </si>
  <si>
    <t>OMM PRASAD BHUYAN</t>
  </si>
  <si>
    <t>OMM BISWAL</t>
  </si>
  <si>
    <t>PRABHUDAYAL ROUT</t>
  </si>
  <si>
    <t>PRAKASH ROUT</t>
  </si>
  <si>
    <t>PRAMOD KUMAR JENA</t>
  </si>
  <si>
    <t>PRAVUPADA BEHERA</t>
  </si>
  <si>
    <t>PRIYABRATA JENA</t>
  </si>
  <si>
    <t>PUSPANJALI ROUT</t>
  </si>
  <si>
    <t>RAHUL JENA</t>
  </si>
  <si>
    <t>RAHUL KUMAR MALLIK</t>
  </si>
  <si>
    <t>RAJ KUMAR BEHERA</t>
  </si>
  <si>
    <t>RAKESH KUMAR BEHERA</t>
  </si>
  <si>
    <t>RAKESH KUMAR KUNDU</t>
  </si>
  <si>
    <t>RASHMI RANJAN MALIK</t>
  </si>
  <si>
    <t>RASHMI RANJAN SAHOO</t>
  </si>
  <si>
    <t>RITESH KUMAR ROUT</t>
  </si>
  <si>
    <t>RITTIKA BEHERA</t>
  </si>
  <si>
    <t>RUDRA NARAYAN PANDA</t>
  </si>
  <si>
    <t>SURANJAN ROUT</t>
  </si>
  <si>
    <t>SADANANDA MAJHI</t>
  </si>
  <si>
    <t>SAGAR BEHERA</t>
  </si>
  <si>
    <t>SAI SANKAR MOHANTY</t>
  </si>
  <si>
    <t>SAIPRIYA JENA</t>
  </si>
  <si>
    <t>SAMBIT MOHANTY</t>
  </si>
  <si>
    <t>SAROJ NAYAK</t>
  </si>
  <si>
    <t>SATYABRATA JENA</t>
  </si>
  <si>
    <t>SATYA SAI JENA</t>
  </si>
  <si>
    <t>SATYABRATA GHIA</t>
  </si>
  <si>
    <t>SATYAJIT DAS</t>
  </si>
  <si>
    <t>SATYAJIT SWAIN</t>
  </si>
  <si>
    <t>SATYAPRAKASH PANDA</t>
  </si>
  <si>
    <t>SHAKTI SUBHAM BARIK</t>
  </si>
  <si>
    <t>SHAKTI SUNDAR BEHERA</t>
  </si>
  <si>
    <t>SHIBAPRASAD MALIK</t>
  </si>
  <si>
    <t>SHRABANI JENA</t>
  </si>
  <si>
    <t>SHUBHANKAR NAYAK</t>
  </si>
  <si>
    <t>SINGRAY BANKRAY</t>
  </si>
  <si>
    <t>SOMALIN JENA</t>
  </si>
  <si>
    <t>SOMYA RANJAN SINGH</t>
  </si>
  <si>
    <t>SONALISA KUNDU</t>
  </si>
  <si>
    <t>SOUBHAGYA RANJAN BEHERA</t>
  </si>
  <si>
    <t>SOUMAY RANJAN BARIK</t>
  </si>
  <si>
    <t>SOUMYA RANJAN KHUNTIA</t>
  </si>
  <si>
    <t>SOUMYA RANJAN SAHOO (A)</t>
  </si>
  <si>
    <t>SOUMYA P. BHUYAN</t>
  </si>
  <si>
    <t>25-ME/01</t>
  </si>
  <si>
    <t>25-ME/02</t>
  </si>
  <si>
    <t>25-ME/03</t>
  </si>
  <si>
    <t>25-ME/04</t>
  </si>
  <si>
    <t>25-ME/05</t>
  </si>
  <si>
    <t>25-ME/06</t>
  </si>
  <si>
    <t>25-ME/07</t>
  </si>
  <si>
    <t>25-ME/08</t>
  </si>
  <si>
    <t>25-ME/09</t>
  </si>
  <si>
    <t>25-ME/10</t>
  </si>
  <si>
    <t>25-ME/11</t>
  </si>
  <si>
    <t>25-ME/12</t>
  </si>
  <si>
    <t>25-ME/13</t>
  </si>
  <si>
    <t>25-ME/14</t>
  </si>
  <si>
    <t>25-ME/15</t>
  </si>
  <si>
    <t>25-ME/16</t>
  </si>
  <si>
    <t>25-ME/17</t>
  </si>
  <si>
    <t>25-ME/18</t>
  </si>
  <si>
    <t>25-ME/19</t>
  </si>
  <si>
    <t>25-ME/20</t>
  </si>
  <si>
    <t>25-ME/21</t>
  </si>
  <si>
    <t>25-ME/22</t>
  </si>
  <si>
    <t>25-ME/23</t>
  </si>
  <si>
    <t>25-ME/24</t>
  </si>
  <si>
    <t>25-ME/25</t>
  </si>
  <si>
    <t>25-ME/26</t>
  </si>
  <si>
    <t>25-ME/27</t>
  </si>
  <si>
    <t>25-ME/28</t>
  </si>
  <si>
    <t>25-ME/29</t>
  </si>
  <si>
    <t>25-ME/30</t>
  </si>
  <si>
    <t>25-ME/31</t>
  </si>
  <si>
    <t>25-ME/32</t>
  </si>
  <si>
    <t>25-ME/33</t>
  </si>
  <si>
    <t>25-ME/34</t>
  </si>
  <si>
    <t>25-ME/35</t>
  </si>
  <si>
    <t>25-ME/36</t>
  </si>
  <si>
    <t>25-ME/37</t>
  </si>
  <si>
    <t>25-ME/38</t>
  </si>
  <si>
    <t>25-ME/39</t>
  </si>
  <si>
    <t>25-ME/40</t>
  </si>
  <si>
    <t>25-ME/41</t>
  </si>
  <si>
    <t>25-ME/42</t>
  </si>
  <si>
    <t>25-ME/43</t>
  </si>
  <si>
    <t>25-ME/44</t>
  </si>
  <si>
    <t>25-ME/45</t>
  </si>
  <si>
    <t>25-ME/46</t>
  </si>
  <si>
    <t>ABHISEK BHARATI</t>
  </si>
  <si>
    <t>AKASH MALIK</t>
  </si>
  <si>
    <t>ADITYA PANDA</t>
  </si>
  <si>
    <t>AMIT DAS</t>
  </si>
  <si>
    <t>ANIK MOHAPATRA</t>
  </si>
  <si>
    <t>ANSHUMAN MALLICK</t>
  </si>
  <si>
    <t>ANSUMAN ARANA</t>
  </si>
  <si>
    <t>ANUBHAV BEHERA</t>
  </si>
  <si>
    <t>ANUJ KUMAR SWAIN</t>
  </si>
  <si>
    <t>ARABINDA DAS</t>
  </si>
  <si>
    <t>ASHUTOSH BARIK</t>
  </si>
  <si>
    <t>ASHUTOSH PALAI</t>
  </si>
  <si>
    <t>OMM PRAKASH DHAL</t>
  </si>
  <si>
    <t>AYUS BEHURIA</t>
  </si>
  <si>
    <t>BIJAYA KUMAR SETHY</t>
  </si>
  <si>
    <t>BISWAJIT NAYAK</t>
  </si>
  <si>
    <t>BISWANATH SAHOO</t>
  </si>
  <si>
    <t>BISWOSWARUP NAYAK</t>
  </si>
  <si>
    <t>CHANDAN KUMAR KANDAR</t>
  </si>
  <si>
    <t>CHANDRAKANTA NAYAK (BH)</t>
  </si>
  <si>
    <t>CHANDRAKANTA NAYAK (BA)</t>
  </si>
  <si>
    <t>CHIKU SETHI</t>
  </si>
  <si>
    <t>CHINMAY OJHA</t>
  </si>
  <si>
    <t>DEBABRATA BARAL</t>
  </si>
  <si>
    <t>DEBAPRAKASH SAHOO</t>
  </si>
  <si>
    <t>DEBASHISH SWAIN</t>
  </si>
  <si>
    <t>DEBASISH PANDA</t>
  </si>
  <si>
    <t>DEBENDRA MUKHI</t>
  </si>
  <si>
    <t>DEEPAK DAS</t>
  </si>
  <si>
    <t>DHANANJAYA BAL</t>
  </si>
  <si>
    <t>DHRUTIMOHAN NATH</t>
  </si>
  <si>
    <t>DIBYAJYOTI MOHAPATRA</t>
  </si>
  <si>
    <t>DINESH KUMAR RANA</t>
  </si>
  <si>
    <t>DIPTI RANJAN BARIK</t>
  </si>
  <si>
    <t>DUSMANT MALLICK</t>
  </si>
  <si>
    <t>HIMANSU MALIK</t>
  </si>
  <si>
    <t>JANARDAN DAS</t>
  </si>
  <si>
    <t>JAYANTA SAHOO</t>
  </si>
  <si>
    <t>JIBANJYOTI JENA</t>
  </si>
  <si>
    <t>JYOTI PRAKASH SAHOO</t>
  </si>
  <si>
    <t>JYOTIRANJAN SWAIN</t>
  </si>
  <si>
    <t>KALPATARU NAYAK</t>
  </si>
  <si>
    <t>KAYUR KUMAR DAS</t>
  </si>
  <si>
    <t>KRISHNA ROUT</t>
  </si>
  <si>
    <t>25-ME/47</t>
  </si>
  <si>
    <t>25-ME/48</t>
  </si>
  <si>
    <t>25-ME/49</t>
  </si>
  <si>
    <t>25-ME/50</t>
  </si>
  <si>
    <t>25-ME/51</t>
  </si>
  <si>
    <t>25-ME/52</t>
  </si>
  <si>
    <t>25-ME/53</t>
  </si>
  <si>
    <t>25-ME/54</t>
  </si>
  <si>
    <t>25-ME/55</t>
  </si>
  <si>
    <t>25-ME/56</t>
  </si>
  <si>
    <t>25-ME/57</t>
  </si>
  <si>
    <t>25-ME/58</t>
  </si>
  <si>
    <t>25-ME/59</t>
  </si>
  <si>
    <t>25-ME/60</t>
  </si>
  <si>
    <t>25-ME/61</t>
  </si>
  <si>
    <t>25-ME/62</t>
  </si>
  <si>
    <t>25-ME/63</t>
  </si>
  <si>
    <t>25-ME/64</t>
  </si>
  <si>
    <t>25-ME/65</t>
  </si>
  <si>
    <t>25-ME/66</t>
  </si>
  <si>
    <t>25-ME/67</t>
  </si>
  <si>
    <t>25-ME/68</t>
  </si>
  <si>
    <t>25-ME/69</t>
  </si>
  <si>
    <t>25-ME/70</t>
  </si>
  <si>
    <t>25-ME/71</t>
  </si>
  <si>
    <t>25-ME/72</t>
  </si>
  <si>
    <t>25-ME/73</t>
  </si>
  <si>
    <t>25-ME/74</t>
  </si>
  <si>
    <t>25-ME/75</t>
  </si>
  <si>
    <t>25-ME/76</t>
  </si>
  <si>
    <t>25-ME/77</t>
  </si>
  <si>
    <t>25-ME/78</t>
  </si>
  <si>
    <t>25-ME/79</t>
  </si>
  <si>
    <t>25-ME/80</t>
  </si>
  <si>
    <t>25-ME/81</t>
  </si>
  <si>
    <t>25-ME/82</t>
  </si>
  <si>
    <t>25-ME/83</t>
  </si>
  <si>
    <t>25-ME/84</t>
  </si>
  <si>
    <t>25-ME/85</t>
  </si>
  <si>
    <t>25-ME/86</t>
  </si>
  <si>
    <t>25-ME/87</t>
  </si>
  <si>
    <t>25-ME/88</t>
  </si>
  <si>
    <t>25-ME/89</t>
  </si>
  <si>
    <t>25-ME/90</t>
  </si>
  <si>
    <t>25-ME/91</t>
  </si>
  <si>
    <t>25-ME/92</t>
  </si>
  <si>
    <t>KRISHNANANDA DAS</t>
  </si>
  <si>
    <t>LAXMIDHAR KABI</t>
  </si>
  <si>
    <t>MANOJ ROUT</t>
  </si>
  <si>
    <t>MANORANJAN MALIK</t>
  </si>
  <si>
    <t>MIMANSU SEKHAR PARIDA</t>
  </si>
  <si>
    <t>MIR ABDUL HASEEB</t>
  </si>
  <si>
    <t>MIR ARFAN</t>
  </si>
  <si>
    <t>MIRZA ABDUL RAHIM</t>
  </si>
  <si>
    <t>MOHAN BARIK</t>
  </si>
  <si>
    <t>MRUTUNJAY DAS</t>
  </si>
  <si>
    <t>OMM PRAKASH BISWAL</t>
  </si>
  <si>
    <t>OMM PRAKASH PAHI</t>
  </si>
  <si>
    <t>OMPRAKASH SETHI</t>
  </si>
  <si>
    <t>PABITRA DAS</t>
  </si>
  <si>
    <t>PARESH PRASAD ROUT</t>
  </si>
  <si>
    <t>PRADYUMNA DASH</t>
  </si>
  <si>
    <t>PRADYUMNA MISHRA</t>
  </si>
  <si>
    <t>PRAKASH SWAIN</t>
  </si>
  <si>
    <t>PRASANTA KUMAR SAHOO</t>
  </si>
  <si>
    <t>PRAVASH CHANDRA ROUT</t>
  </si>
  <si>
    <t>PRITAM KUMAR BHANJA</t>
  </si>
  <si>
    <t>PRIYANSHU NATH</t>
  </si>
  <si>
    <t>PRIYANSU SAMAL</t>
  </si>
  <si>
    <t>RABINARAYAN NAYAK</t>
  </si>
  <si>
    <t>RUDRANARAYAN NAYAK</t>
  </si>
  <si>
    <t>RAJESH JENA</t>
  </si>
  <si>
    <t>RAMA CHANDRA MUDULI</t>
  </si>
  <si>
    <t>RANJESH BEHERA</t>
  </si>
  <si>
    <t>RANJIT PATI</t>
  </si>
  <si>
    <t>ROHIT KUMAR RAY</t>
  </si>
  <si>
    <t>SAI DHANANJAYA JENA</t>
  </si>
  <si>
    <t>SAIRAM PARIDA</t>
  </si>
  <si>
    <t>SAMBIT SETHI</t>
  </si>
  <si>
    <t>SANDEEP MOHAPATRA</t>
  </si>
  <si>
    <t>SANGRAM BEHERA</t>
  </si>
  <si>
    <t>SANJAY KUMAR SAHU</t>
  </si>
  <si>
    <t>SANJIB PATRA</t>
  </si>
  <si>
    <t>SUBHAM KUMAR BAL</t>
  </si>
  <si>
    <t>SARBESWAR BARIK</t>
  </si>
  <si>
    <t>SATYA PRAKASH SAHOO</t>
  </si>
  <si>
    <t>SATYABRATA SUAR</t>
  </si>
  <si>
    <t>SATYAJIT PANDA</t>
  </si>
  <si>
    <t>SATYAM JYOTI SETHI</t>
  </si>
  <si>
    <t>SATYAM ROUT</t>
  </si>
  <si>
    <t>SATYAPRAKASH GHADEI</t>
  </si>
  <si>
    <t>25-CL/93</t>
  </si>
  <si>
    <t>25-CL/94</t>
  </si>
  <si>
    <t>25-CL/95</t>
  </si>
  <si>
    <t>25-CL/96</t>
  </si>
  <si>
    <t>25-CL/97</t>
  </si>
  <si>
    <t>25-CL/98</t>
  </si>
  <si>
    <t>25-CL/99</t>
  </si>
  <si>
    <t>25-CL/100</t>
  </si>
  <si>
    <t>25-CL/101</t>
  </si>
  <si>
    <t>25-CL/102</t>
  </si>
  <si>
    <t>25-CL/103</t>
  </si>
  <si>
    <t>25-CL/104</t>
  </si>
  <si>
    <t>25-CL/105</t>
  </si>
  <si>
    <t>25-CL/106</t>
  </si>
  <si>
    <t>25-CL/107</t>
  </si>
  <si>
    <t>25-CL/108</t>
  </si>
  <si>
    <t>25-CL/109</t>
  </si>
  <si>
    <t>25-CL/110</t>
  </si>
  <si>
    <t>25-CL/111</t>
  </si>
  <si>
    <t>25-CL/112</t>
  </si>
  <si>
    <t>25-CL/113</t>
  </si>
  <si>
    <t>25-CL/114</t>
  </si>
  <si>
    <t>25-CL/115</t>
  </si>
  <si>
    <t>25-CL/116</t>
  </si>
  <si>
    <t>25-CL/117</t>
  </si>
  <si>
    <t>25-CL/118</t>
  </si>
  <si>
    <t>25-CL/119</t>
  </si>
  <si>
    <t>25-CL/120</t>
  </si>
  <si>
    <t>25-CL/121</t>
  </si>
  <si>
    <t>25-CL/122</t>
  </si>
  <si>
    <t>25-CL/123</t>
  </si>
  <si>
    <t>25-CL/124</t>
  </si>
  <si>
    <t>25-CL/125</t>
  </si>
  <si>
    <t>25-CL/126</t>
  </si>
  <si>
    <t>25-CL/127</t>
  </si>
  <si>
    <t>25-CL/128</t>
  </si>
  <si>
    <t>25-CL/129</t>
  </si>
  <si>
    <t>25-CL/130</t>
  </si>
  <si>
    <t>25-CL/131</t>
  </si>
  <si>
    <t>25-CL/132</t>
  </si>
  <si>
    <t>25-CL/133</t>
  </si>
  <si>
    <t>25-CL/134</t>
  </si>
  <si>
    <t>25-CL/135</t>
  </si>
  <si>
    <t>25-CL/136</t>
  </si>
  <si>
    <t>25-CL/137</t>
  </si>
  <si>
    <t>25-CL/138</t>
  </si>
  <si>
    <t>SOUMYA RANJAN SAHOO (D)</t>
  </si>
  <si>
    <t>SRITISH KUMAR ARAKHA</t>
  </si>
  <si>
    <t>SUBHAM BEHERA (T)</t>
  </si>
  <si>
    <t>SUBHAM BEHERA (P)</t>
  </si>
  <si>
    <t>SUBHAM KUMAR NAYAK</t>
  </si>
  <si>
    <t>SUBHAM MOHAPATRA</t>
  </si>
  <si>
    <t>SUBHAM NATH</t>
  </si>
  <si>
    <t>SUBHAM SEKHAR BEHERA</t>
  </si>
  <si>
    <t>SUBHASHAKTI MALIK</t>
  </si>
  <si>
    <t>SUBHASHREE GOCHHAYAT</t>
  </si>
  <si>
    <t>SUBHASMITA SETHI</t>
  </si>
  <si>
    <t>SUBHRAJIT SAHOO</t>
  </si>
  <si>
    <t>SUBHRANSHU DAS</t>
  </si>
  <si>
    <t>SUBHRANSU MOHANTY</t>
  </si>
  <si>
    <t>SUPRASAD PATRA</t>
  </si>
  <si>
    <t>SWASTIK SWAVIMAN BEHERA</t>
  </si>
  <si>
    <t>TAPAN OJHA</t>
  </si>
  <si>
    <t>TOFAN KUMAR DAS</t>
  </si>
  <si>
    <t>TRILOCHAN ROUT</t>
  </si>
  <si>
    <t>YASHITA KAR</t>
  </si>
  <si>
    <t>ALEKHA KUMAR ROUT</t>
  </si>
  <si>
    <t>HITESH KUMAR SAHOO</t>
  </si>
  <si>
    <t>SILU PALAI</t>
  </si>
  <si>
    <t>MRUTYUNJAYA BEHERA</t>
  </si>
  <si>
    <t>SK GOLAMI KHWAZA</t>
  </si>
  <si>
    <t>DIPAK KUMAR JENA</t>
  </si>
  <si>
    <t>TAMONUJA ROUTRAY</t>
  </si>
  <si>
    <t>RAJESH KUMAR DASH</t>
  </si>
  <si>
    <t>PABITRA KUMAR SAHOO</t>
  </si>
  <si>
    <t>PRASANJIT BEHERA</t>
  </si>
  <si>
    <t>SOUMYARANJAN BARIK</t>
  </si>
  <si>
    <t>MRUTUNJAYA NAYAK</t>
  </si>
  <si>
    <t>UMANG DUTTA</t>
  </si>
  <si>
    <t>SUBHANKAR BISWAL</t>
  </si>
  <si>
    <t>PRABHANJAN ROUT</t>
  </si>
  <si>
    <t>SRITAM DAS</t>
  </si>
  <si>
    <t>DAMADOR MAJHI</t>
  </si>
  <si>
    <t>SUJIT MALIK</t>
  </si>
  <si>
    <t>HIMANSU ROUT</t>
  </si>
  <si>
    <t>BIDYADHAR RANA</t>
  </si>
  <si>
    <t>RAHUL ROUT</t>
  </si>
  <si>
    <t>BIBHUTI MAHALIK</t>
  </si>
  <si>
    <t>SATYAM PRITI NAYAK</t>
  </si>
  <si>
    <t>25-ME/93</t>
  </si>
  <si>
    <t>25-ME/94</t>
  </si>
  <si>
    <t>25-ME/95</t>
  </si>
  <si>
    <t>25-ME/96</t>
  </si>
  <si>
    <t>25-ME/97</t>
  </si>
  <si>
    <t>25-ME/98</t>
  </si>
  <si>
    <t>25-ME/99</t>
  </si>
  <si>
    <t>25-ME/100</t>
  </si>
  <si>
    <t>25-ME/101</t>
  </si>
  <si>
    <t>25-ME/102</t>
  </si>
  <si>
    <t>25-ME/103</t>
  </si>
  <si>
    <t>25-ME/104</t>
  </si>
  <si>
    <t>25-ME/105</t>
  </si>
  <si>
    <t>25-ME/106</t>
  </si>
  <si>
    <t>25-ME/107</t>
  </si>
  <si>
    <t>25-ME/108</t>
  </si>
  <si>
    <t>25-ME/109</t>
  </si>
  <si>
    <t>25-ME/110</t>
  </si>
  <si>
    <t>25-ME/111</t>
  </si>
  <si>
    <t>25-ME/112</t>
  </si>
  <si>
    <t>25-ME/113</t>
  </si>
  <si>
    <t>25-ME/114</t>
  </si>
  <si>
    <t>25-ME/115</t>
  </si>
  <si>
    <t>25-ME/116</t>
  </si>
  <si>
    <t>25-ME/117</t>
  </si>
  <si>
    <t>25-ME/118</t>
  </si>
  <si>
    <t>25-ME/119</t>
  </si>
  <si>
    <t>25-ME/120</t>
  </si>
  <si>
    <t>25-ME/121</t>
  </si>
  <si>
    <t>25-ME/122</t>
  </si>
  <si>
    <t>25-ME/123</t>
  </si>
  <si>
    <t>25-ME/124</t>
  </si>
  <si>
    <t>25-ME/125</t>
  </si>
  <si>
    <t>25-ME/126</t>
  </si>
  <si>
    <t>25-ME/127</t>
  </si>
  <si>
    <t>25-ME/128</t>
  </si>
  <si>
    <t>25-ME/129</t>
  </si>
  <si>
    <t>25-ME/130</t>
  </si>
  <si>
    <t>25-ME/131</t>
  </si>
  <si>
    <t>25-ME/132</t>
  </si>
  <si>
    <t>25-ME/133</t>
  </si>
  <si>
    <t>25-ME/134</t>
  </si>
  <si>
    <t>25-ME/135</t>
  </si>
  <si>
    <t>25-ME/136</t>
  </si>
  <si>
    <t>25-ME/137</t>
  </si>
  <si>
    <t>25-ME/138</t>
  </si>
  <si>
    <t>SATYARANJAN DASH</t>
  </si>
  <si>
    <t>SHAKTIRAJ BARIK</t>
  </si>
  <si>
    <t>SHEKHAR MOHAPATRA</t>
  </si>
  <si>
    <t>SIBANANDA PANIGRAHI</t>
  </si>
  <si>
    <t>SIDDHANTA SETHI</t>
  </si>
  <si>
    <t>SIPUN SAHOO</t>
  </si>
  <si>
    <t>SK MD FAHIM</t>
  </si>
  <si>
    <t>SK MOZAHID</t>
  </si>
  <si>
    <t>SOUMYA RANJAN MOHANTY</t>
  </si>
  <si>
    <t>SOUMYARANJAN MAHALIK</t>
  </si>
  <si>
    <t>SUBASISH DHAL</t>
  </si>
  <si>
    <t>SUBHAM GHOSH</t>
  </si>
  <si>
    <t>SUBHAM KANTI SAHOO</t>
  </si>
  <si>
    <t>SUBHAM MAHAKUL</t>
  </si>
  <si>
    <t>SUBHANKAR PARIDA</t>
  </si>
  <si>
    <t>SUBHANKAR SUTAR</t>
  </si>
  <si>
    <t>SUBHRAJIT PANDA</t>
  </si>
  <si>
    <t>SUBRAT NATH</t>
  </si>
  <si>
    <t>SUDHANSHU SEKHAR SAHOO</t>
  </si>
  <si>
    <t>SUMAN BARIK</t>
  </si>
  <si>
    <t>SURYA KANTA SETHY</t>
  </si>
  <si>
    <t>SURYAKANTA JENA</t>
  </si>
  <si>
    <t>SUSIL KUMAR SETHI</t>
  </si>
  <si>
    <t>SWADHIN KUMAR SETHI</t>
  </si>
  <si>
    <t>UJJWALA KRISHNA NAYAK</t>
  </si>
  <si>
    <t>UMAKANTA PANIGRAHI</t>
  </si>
  <si>
    <t>HRITASHIS SAHOO</t>
  </si>
  <si>
    <t>RAKESH KUMAR PANDA</t>
  </si>
  <si>
    <t>HIMANSU SEKHAR PANIGRAHI</t>
  </si>
  <si>
    <t>SAMBIT SAHOO</t>
  </si>
  <si>
    <t>RASHMI RANJAN NAYAK</t>
  </si>
  <si>
    <t>SK SUJAAT ALI</t>
  </si>
  <si>
    <t>RASMIRANJAN BARIK</t>
  </si>
  <si>
    <t>JITENDRA SAHOO</t>
  </si>
  <si>
    <t>MANOJ DAS</t>
  </si>
  <si>
    <t>JAYANTA GIRI</t>
  </si>
  <si>
    <t>RAKESH BARIK</t>
  </si>
  <si>
    <t>RUDRAJIT PRUSTY</t>
  </si>
  <si>
    <t>SK ALIMUDDIN</t>
  </si>
  <si>
    <t>PRIYABRATA SENAPATI</t>
  </si>
  <si>
    <t>SUBHAM SAMAL</t>
  </si>
  <si>
    <t>SITU SWOYAM P. KHUNTIA</t>
  </si>
  <si>
    <t>25-EL/01</t>
  </si>
  <si>
    <t>25-EL/02</t>
  </si>
  <si>
    <t>25-EL/03</t>
  </si>
  <si>
    <t>25-EL/04</t>
  </si>
  <si>
    <t>25-EL/05</t>
  </si>
  <si>
    <t>25-EL/06</t>
  </si>
  <si>
    <t>25-EL/07</t>
  </si>
  <si>
    <t>25-EL/08</t>
  </si>
  <si>
    <t>25-EL/09</t>
  </si>
  <si>
    <t>25-EL/10</t>
  </si>
  <si>
    <t>25-EL/11</t>
  </si>
  <si>
    <t>25-EL/12</t>
  </si>
  <si>
    <t>25-EL/13</t>
  </si>
  <si>
    <t>25-EL/14</t>
  </si>
  <si>
    <t>25-EL/15</t>
  </si>
  <si>
    <t>25-EL/16</t>
  </si>
  <si>
    <t>25-EL/17</t>
  </si>
  <si>
    <t>25-EL/18</t>
  </si>
  <si>
    <t>25-EL/19</t>
  </si>
  <si>
    <t>25-EL/20</t>
  </si>
  <si>
    <t>25-EL/21</t>
  </si>
  <si>
    <t>25-EL/22</t>
  </si>
  <si>
    <t>25-EL/23</t>
  </si>
  <si>
    <t>25-EL/24</t>
  </si>
  <si>
    <t>25-EL/25</t>
  </si>
  <si>
    <t>25-EL/26</t>
  </si>
  <si>
    <t>25-EL/27</t>
  </si>
  <si>
    <t>25-EL/28</t>
  </si>
  <si>
    <t>25-EL/29</t>
  </si>
  <si>
    <t>25-EL/30</t>
  </si>
  <si>
    <t>25-EL/31</t>
  </si>
  <si>
    <t>25-EL/32</t>
  </si>
  <si>
    <t>25-EL/33</t>
  </si>
  <si>
    <t>25-EL/34</t>
  </si>
  <si>
    <t>25-EL/35</t>
  </si>
  <si>
    <t>25-EL/36</t>
  </si>
  <si>
    <t>25-EL/37</t>
  </si>
  <si>
    <t>25-EL/38</t>
  </si>
  <si>
    <t>25-EL/39</t>
  </si>
  <si>
    <t>25-EL/40</t>
  </si>
  <si>
    <t>25-EL/41</t>
  </si>
  <si>
    <t>25-EL/42</t>
  </si>
  <si>
    <t>25-EL/43</t>
  </si>
  <si>
    <t>25-EL/44</t>
  </si>
  <si>
    <t>25-EL/45</t>
  </si>
  <si>
    <t>25-EL/46</t>
  </si>
  <si>
    <t>25-EL/47</t>
  </si>
  <si>
    <t>25-EL/48</t>
  </si>
  <si>
    <t>25-EL/49</t>
  </si>
  <si>
    <t>25-EL/50</t>
  </si>
  <si>
    <t>25-EL/51</t>
  </si>
  <si>
    <t>ABHIJEET PALATA</t>
  </si>
  <si>
    <t>ABHIMANYU SWAIN</t>
  </si>
  <si>
    <t>ABHISEKH NAYAK</t>
  </si>
  <si>
    <t>ABHISEKHA BEHERA</t>
  </si>
  <si>
    <t>ABHISHEK BARIK</t>
  </si>
  <si>
    <t>ADITYA NARAYAN PADHI</t>
  </si>
  <si>
    <t>ADITYA PARIDA</t>
  </si>
  <si>
    <t>AKASH BHANJA</t>
  </si>
  <si>
    <t>BIJAYA KUMAR BEHERA</t>
  </si>
  <si>
    <t>AYUSMAN MAHAPATRA</t>
  </si>
  <si>
    <t>ANSHUMAN BARIK</t>
  </si>
  <si>
    <t>ANSUMAN BEHERA</t>
  </si>
  <si>
    <t>ARYABRATA SAHOO</t>
  </si>
  <si>
    <t>ASHUTOSH BEHERA</t>
  </si>
  <si>
    <t>AYUSH MOHAPATRA</t>
  </si>
  <si>
    <t>BABUL BISWAL</t>
  </si>
  <si>
    <t>BABUL KUMAR PATRA</t>
  </si>
  <si>
    <t>BAIKUNTHA SAHOO</t>
  </si>
  <si>
    <t>BIBHUKISHOR SAHOO</t>
  </si>
  <si>
    <t>BIBHUTI RAUL</t>
  </si>
  <si>
    <t>BIJAYANANDA SAHOO</t>
  </si>
  <si>
    <t>BIKASH BEHERA</t>
  </si>
  <si>
    <t>BIKASHA PARIDA</t>
  </si>
  <si>
    <t>AMIT KUMAR JENA</t>
  </si>
  <si>
    <t>BISWAJIT SWAIN</t>
  </si>
  <si>
    <t>CHINMAYA BARIK</t>
  </si>
  <si>
    <t>CHINMAYA SAHOO</t>
  </si>
  <si>
    <t>DEBASHIS BARIK</t>
  </si>
  <si>
    <t>DEBASHIS SAHOO</t>
  </si>
  <si>
    <t>DIBYAJYOTI SAHOO</t>
  </si>
  <si>
    <t>DILLIP KUMAR BARIK</t>
  </si>
  <si>
    <t>DIPANKAR SAHOO</t>
  </si>
  <si>
    <t>DIPTIRANJAN MALLICK</t>
  </si>
  <si>
    <t>DUSMANTA RANA</t>
  </si>
  <si>
    <t>GOPAL BHOI</t>
  </si>
  <si>
    <t>GOURAB SAHOO</t>
  </si>
  <si>
    <t>GOUTAM MAJHI</t>
  </si>
  <si>
    <t>HARAPRASAD PRADHAN</t>
  </si>
  <si>
    <t>JANMEJAY DAS</t>
  </si>
  <si>
    <t>JYOTI PRAKASH MOHANTY</t>
  </si>
  <si>
    <t>KIRAN PRADHAN</t>
  </si>
  <si>
    <t>KSHITISH KUMAR PRADHAN</t>
  </si>
  <si>
    <t>MAHESH JENA</t>
  </si>
  <si>
    <t>MAHESH KUMAR SAHOO</t>
  </si>
  <si>
    <t>MANAS DHAL</t>
  </si>
  <si>
    <t>MANOJ KUMAR DAS</t>
  </si>
  <si>
    <t>MANORANJAN MALLIK</t>
  </si>
  <si>
    <t>MIR ANANYAT</t>
  </si>
  <si>
    <t>25-EL/52</t>
  </si>
  <si>
    <t>25-EL/53</t>
  </si>
  <si>
    <t>25-EL/54</t>
  </si>
  <si>
    <t>25-EL/55</t>
  </si>
  <si>
    <t>25-EL/56</t>
  </si>
  <si>
    <t>25-EL/57</t>
  </si>
  <si>
    <t>25-EL/58</t>
  </si>
  <si>
    <t>25-EL/59</t>
  </si>
  <si>
    <t>25-EL/60</t>
  </si>
  <si>
    <t>25-EL/61</t>
  </si>
  <si>
    <t>25-EL/62</t>
  </si>
  <si>
    <t>25-EL/63</t>
  </si>
  <si>
    <t>25-EL/64</t>
  </si>
  <si>
    <t>25-EL/65</t>
  </si>
  <si>
    <t>25-EL/66</t>
  </si>
  <si>
    <t>25-EL/67</t>
  </si>
  <si>
    <t>25-EL/68</t>
  </si>
  <si>
    <t>25-EL/69</t>
  </si>
  <si>
    <t>25-EL/70</t>
  </si>
  <si>
    <t>25-EL/71</t>
  </si>
  <si>
    <t>25-EL/72</t>
  </si>
  <si>
    <t>25-EL/73</t>
  </si>
  <si>
    <t>25-EL/74</t>
  </si>
  <si>
    <t>25-EL/75</t>
  </si>
  <si>
    <t>25-EL/76</t>
  </si>
  <si>
    <t>25-EL/77</t>
  </si>
  <si>
    <t>25-EL/78</t>
  </si>
  <si>
    <t>25-EL/79</t>
  </si>
  <si>
    <t>25-EL/80</t>
  </si>
  <si>
    <t>25-EL/81</t>
  </si>
  <si>
    <t>25-EL/82</t>
  </si>
  <si>
    <t>25-EL/83</t>
  </si>
  <si>
    <t>25-EL/84</t>
  </si>
  <si>
    <t>25-EL/85</t>
  </si>
  <si>
    <t>25-EL/86</t>
  </si>
  <si>
    <t>25-EL/87</t>
  </si>
  <si>
    <t>25-EL/88</t>
  </si>
  <si>
    <t>25-EL/89</t>
  </si>
  <si>
    <t>25-EL/90</t>
  </si>
  <si>
    <t>25-EL/91</t>
  </si>
  <si>
    <t>25-EL/92</t>
  </si>
  <si>
    <t>25-EL/93</t>
  </si>
  <si>
    <t>25-EL/94</t>
  </si>
  <si>
    <t>25-EL/95</t>
  </si>
  <si>
    <t>25-EL/96</t>
  </si>
  <si>
    <t>25-EL/97</t>
  </si>
  <si>
    <t>25-EL/98</t>
  </si>
  <si>
    <t>25-EL/99</t>
  </si>
  <si>
    <t>25-EL/100</t>
  </si>
  <si>
    <t>25-EL/101</t>
  </si>
  <si>
    <t>25-EL/102</t>
  </si>
  <si>
    <t>25-EL/103</t>
  </si>
  <si>
    <t>MRUTYUNJAYA SENAPATI</t>
  </si>
  <si>
    <t>NIRAKAR SENAPATI</t>
  </si>
  <si>
    <t>OMM PRAKASH SAMAL</t>
  </si>
  <si>
    <t>OMM PRASAD LENKA</t>
  </si>
  <si>
    <t>OMM SRI JAGDISH SANKHUA</t>
  </si>
  <si>
    <t>PARDOSH PRITAM BARIK</t>
  </si>
  <si>
    <t>PRADYUMNA KUMAR BEHERA</t>
  </si>
  <si>
    <t>PRAKASH CHANDRA SAHOO</t>
  </si>
  <si>
    <t>PRAKASH PRADHAN</t>
  </si>
  <si>
    <t>PRAMOD ROUT</t>
  </si>
  <si>
    <t>PRAVANJAN ROUT</t>
  </si>
  <si>
    <t>PRITAM DAS</t>
  </si>
  <si>
    <t>RAJENDRA SETHI</t>
  </si>
  <si>
    <t>RAJIB LOCHAN ROUT</t>
  </si>
  <si>
    <t>RATIKANTA BEHERA</t>
  </si>
  <si>
    <t>RITESH KUMAR BEHERA</t>
  </si>
  <si>
    <t>RUDRA PRAKASH DAS</t>
  </si>
  <si>
    <t>RUDRANARAYAN SAHU</t>
  </si>
  <si>
    <t>SAMBEET MALLIK</t>
  </si>
  <si>
    <t>SAMBHAB PATI</t>
  </si>
  <si>
    <t>SAMBIT KUMAR PANDA</t>
  </si>
  <si>
    <t>SANDEEP KUMAR BAL</t>
  </si>
  <si>
    <t>SAROJ BARIK</t>
  </si>
  <si>
    <t>SATABDI BEHURIA</t>
  </si>
  <si>
    <t>SATYABAN PALAI</t>
  </si>
  <si>
    <t>SATYABRAT NAYAK</t>
  </si>
  <si>
    <t>SATYABRATA RAY</t>
  </si>
  <si>
    <t>SATYAJIT BEHERA</t>
  </si>
  <si>
    <t>SATYAJIT JENA (R)</t>
  </si>
  <si>
    <t>SATYAJIT JENA (G)</t>
  </si>
  <si>
    <t>SATYAJIT SATPATHY</t>
  </si>
  <si>
    <t>SATYARANJAN BHAL</t>
  </si>
  <si>
    <t>SHITAM SAMAL</t>
  </si>
  <si>
    <t>SHUBHRANSHUSEKHAR JENA</t>
  </si>
  <si>
    <t>SIDHARTHA NARAYAN NAYAK</t>
  </si>
  <si>
    <t>SMRUTIRANJAN BEHERA</t>
  </si>
  <si>
    <t>SOMESH BEHERA</t>
  </si>
  <si>
    <t>SOMYA RANJAN NAYAK</t>
  </si>
  <si>
    <t>SOUMYA RANJAN MALIK</t>
  </si>
  <si>
    <t>SOUMYARANJAN LENKA</t>
  </si>
  <si>
    <t>SOUMYARANJAN PALAI</t>
  </si>
  <si>
    <t>SOUMYARANJAN SETHI</t>
  </si>
  <si>
    <t>SOURAV LENKA</t>
  </si>
  <si>
    <t>SOURAV MALIK</t>
  </si>
  <si>
    <t>SRITAM GAHAN</t>
  </si>
  <si>
    <t>SUBHAJIT DAS</t>
  </si>
  <si>
    <t>PRIYANKA P. MOHAN</t>
  </si>
  <si>
    <t>25-EL/104</t>
  </si>
  <si>
    <t>25-EL/105</t>
  </si>
  <si>
    <t>25-EL/106</t>
  </si>
  <si>
    <t>25-EL/107</t>
  </si>
  <si>
    <t>25-EL/108</t>
  </si>
  <si>
    <t>25-EL/109</t>
  </si>
  <si>
    <t>25-EL/110</t>
  </si>
  <si>
    <t>25-EL/111</t>
  </si>
  <si>
    <t>25-EL/112</t>
  </si>
  <si>
    <t>25-EL/113</t>
  </si>
  <si>
    <t>25-EL/114</t>
  </si>
  <si>
    <t>25-EL/115</t>
  </si>
  <si>
    <t>25-EL/116</t>
  </si>
  <si>
    <t>25-EL/117</t>
  </si>
  <si>
    <t>25-EL/118</t>
  </si>
  <si>
    <t>25-EL/119</t>
  </si>
  <si>
    <t>25-EL/120</t>
  </si>
  <si>
    <t>25-EL/121</t>
  </si>
  <si>
    <t>25-EL/122</t>
  </si>
  <si>
    <t>25-EL/123</t>
  </si>
  <si>
    <t>25-EL/124</t>
  </si>
  <si>
    <t>25-EL/125</t>
  </si>
  <si>
    <t>25-EL/126</t>
  </si>
  <si>
    <t>25-EL/127</t>
  </si>
  <si>
    <t>25-EL/128</t>
  </si>
  <si>
    <t>25-EL/129</t>
  </si>
  <si>
    <t>25-EL/130</t>
  </si>
  <si>
    <t>25-EL/131</t>
  </si>
  <si>
    <t>25-EL/132</t>
  </si>
  <si>
    <t>25-EL/133</t>
  </si>
  <si>
    <t>25-EL/134</t>
  </si>
  <si>
    <t>25-EL/135</t>
  </si>
  <si>
    <t>25-EL/136</t>
  </si>
  <si>
    <t>25-EL/137</t>
  </si>
  <si>
    <t>25-EL/138</t>
  </si>
  <si>
    <t>25-ET/01</t>
  </si>
  <si>
    <t>25-ET/02</t>
  </si>
  <si>
    <t>25-ET/03</t>
  </si>
  <si>
    <t>25-ET/04</t>
  </si>
  <si>
    <t>25-ET/05</t>
  </si>
  <si>
    <t>25-ET/06</t>
  </si>
  <si>
    <t>25-ET/07</t>
  </si>
  <si>
    <t>25-ET/08</t>
  </si>
  <si>
    <t>25-ET/09</t>
  </si>
  <si>
    <t>25-ET/10</t>
  </si>
  <si>
    <t>25-ET/11</t>
  </si>
  <si>
    <t>25-ET/12</t>
  </si>
  <si>
    <t>25-ET/13</t>
  </si>
  <si>
    <t>25-ET/14</t>
  </si>
  <si>
    <t>25-ET/15</t>
  </si>
  <si>
    <t>25-ET/16</t>
  </si>
  <si>
    <t>25-ET/17</t>
  </si>
  <si>
    <t>SUBHAM KUMAR ROUT</t>
  </si>
  <si>
    <t>SUBHAM SAHANI</t>
  </si>
  <si>
    <t>SUBHANKAR SWAIN</t>
  </si>
  <si>
    <t>SUBHASISH DAS</t>
  </si>
  <si>
    <t>SUBHRANSU POTHAL</t>
  </si>
  <si>
    <t>SUBRAT MALIK</t>
  </si>
  <si>
    <t>SUBRATA SAHOO</t>
  </si>
  <si>
    <t>SUMAN KUMAR SAHOO</t>
  </si>
  <si>
    <t>SUBHAM POTHAL</t>
  </si>
  <si>
    <t>SUNIT KUMAR BEHERA</t>
  </si>
  <si>
    <t>SURYAKANTA BHOI</t>
  </si>
  <si>
    <t>SURYAKANTA SWAIN</t>
  </si>
  <si>
    <t>SUVAJEET NAYAK</t>
  </si>
  <si>
    <t>SWAYAM SARATHI ROUL</t>
  </si>
  <si>
    <t>TEJAPRAKASH DAS</t>
  </si>
  <si>
    <t>UJJWAL BHARATI</t>
  </si>
  <si>
    <t>UTTAM MOHANTY</t>
  </si>
  <si>
    <t>SK TANWEER QUADRI</t>
  </si>
  <si>
    <t>SUBHAM UPADHYAYA</t>
  </si>
  <si>
    <t>MANORANJAN PANDA</t>
  </si>
  <si>
    <t>SUBHASHISH DAS</t>
  </si>
  <si>
    <t>SMRUTIRANJAN SETHI</t>
  </si>
  <si>
    <t>KHIROD KUMAR NAYAK</t>
  </si>
  <si>
    <t>SHUBHAM BEHERA</t>
  </si>
  <si>
    <t>SARBESWAR BEHERA</t>
  </si>
  <si>
    <t>SHUVAM MOHAKUL</t>
  </si>
  <si>
    <t>SURYA KANTA PRUSTY</t>
  </si>
  <si>
    <t>TRILOCHAN SAHOO</t>
  </si>
  <si>
    <t>CHINMAYA BEHERA</t>
  </si>
  <si>
    <t>SUMIT KUMAR BEHERA</t>
  </si>
  <si>
    <t>BATUA DAS</t>
  </si>
  <si>
    <t>ADARSHA KUMAR DAS</t>
  </si>
  <si>
    <t>ADARSHA PARIHARI</t>
  </si>
  <si>
    <t>CHANDRAKANTA NAYAK</t>
  </si>
  <si>
    <t>DINESH KUMAR MAJHI</t>
  </si>
  <si>
    <t>JAY PRAKASH NAYAK</t>
  </si>
  <si>
    <t>JYOTIRANJAN PALAI</t>
  </si>
  <si>
    <t>KRISHNA SAHOO</t>
  </si>
  <si>
    <t>LAXMAN SAMAL</t>
  </si>
  <si>
    <t>MADHUSUDAN SAHOO</t>
  </si>
  <si>
    <t>MRUTYUNJAYA ROUT</t>
  </si>
  <si>
    <t>OM PRAKASH SAMAL</t>
  </si>
  <si>
    <t>OMM PRAKASH PANIGRAHI</t>
  </si>
  <si>
    <t>PANKAJ BISWAL</t>
  </si>
  <si>
    <t>PRUTHIRAJ SAHOO</t>
  </si>
  <si>
    <t>RASMI RANJAN NAYAK</t>
  </si>
  <si>
    <t>25-ET/18</t>
  </si>
  <si>
    <t>25-ET/19</t>
  </si>
  <si>
    <t>25-ET/20</t>
  </si>
  <si>
    <t>25-ET/21</t>
  </si>
  <si>
    <t>25-ET/22</t>
  </si>
  <si>
    <t>25-ET/23</t>
  </si>
  <si>
    <t>25-ET/24</t>
  </si>
  <si>
    <t>25-ET/25</t>
  </si>
  <si>
    <t>25-ET/26</t>
  </si>
  <si>
    <t>25-ET/27</t>
  </si>
  <si>
    <t>25-ET/28</t>
  </si>
  <si>
    <t>25-ET/29</t>
  </si>
  <si>
    <t>25-ET/30</t>
  </si>
  <si>
    <t>25-ET/31</t>
  </si>
  <si>
    <t>25-ET/32</t>
  </si>
  <si>
    <t>25-ET/33</t>
  </si>
  <si>
    <t>25-ET/34</t>
  </si>
  <si>
    <t>25-CS/01</t>
  </si>
  <si>
    <t>25-CS/02</t>
  </si>
  <si>
    <t>25-CS/03</t>
  </si>
  <si>
    <t>25-CS/04</t>
  </si>
  <si>
    <t>25-CS/05</t>
  </si>
  <si>
    <t>25-CS/06</t>
  </si>
  <si>
    <t>25-CS/07</t>
  </si>
  <si>
    <t>25-CS/08</t>
  </si>
  <si>
    <t>25-CS/09</t>
  </si>
  <si>
    <t>25-CS/10</t>
  </si>
  <si>
    <t>25-CS/11</t>
  </si>
  <si>
    <t>25-CS/12</t>
  </si>
  <si>
    <t>25-CS/13</t>
  </si>
  <si>
    <t>25-CS/14</t>
  </si>
  <si>
    <t>25-CS/15</t>
  </si>
  <si>
    <t>25-CS/16</t>
  </si>
  <si>
    <t>25-CS/17</t>
  </si>
  <si>
    <t>25-CS/18</t>
  </si>
  <si>
    <t>25-CS/19</t>
  </si>
  <si>
    <t>25-CS/20</t>
  </si>
  <si>
    <t>25-CS/21</t>
  </si>
  <si>
    <t>25-CS/22</t>
  </si>
  <si>
    <t>25-CS/23</t>
  </si>
  <si>
    <t>25-CS/24</t>
  </si>
  <si>
    <t>25-CS/25</t>
  </si>
  <si>
    <t>25-CS/26</t>
  </si>
  <si>
    <t>25-CS/27</t>
  </si>
  <si>
    <t>25-CS/28</t>
  </si>
  <si>
    <t>25-CS/29</t>
  </si>
  <si>
    <t>25-CS/30</t>
  </si>
  <si>
    <t>25-CS/31</t>
  </si>
  <si>
    <t>25-CS/32</t>
  </si>
  <si>
    <t>25-CS/33</t>
  </si>
  <si>
    <t>25-CS/34</t>
  </si>
  <si>
    <t>25-CS/35</t>
  </si>
  <si>
    <t>RASMIRANJAN SAHOO</t>
  </si>
  <si>
    <t>SAI KRISHNA BEHERA</t>
  </si>
  <si>
    <t>SAIRAM GUPTA</t>
  </si>
  <si>
    <t>SATYA PRAKASH JENA</t>
  </si>
  <si>
    <t>SATYABRATA PRADHAN</t>
  </si>
  <si>
    <t>SIBASANKAR SWAIN</t>
  </si>
  <si>
    <t>SOMANATH JENA</t>
  </si>
  <si>
    <t>SUBRAT JENA</t>
  </si>
  <si>
    <t>SUJAL KUMAR DASH</t>
  </si>
  <si>
    <t>PRADYUMNA KUMAR JENA</t>
  </si>
  <si>
    <t>SURYANARAYAN BEHERA</t>
  </si>
  <si>
    <t>TAPAS KUMAR SAHOO</t>
  </si>
  <si>
    <t>ASISH BISWAL</t>
  </si>
  <si>
    <t>ADITYA MAHAPATRA</t>
  </si>
  <si>
    <t>ABHILIPSA ROUT</t>
  </si>
  <si>
    <t>ANKITA SAMAL</t>
  </si>
  <si>
    <t>ANURUPA GOURAB BAL</t>
  </si>
  <si>
    <t>ANSUMAN MAHAPATRA</t>
  </si>
  <si>
    <t>ASWINI KUMAR MOHARANA</t>
  </si>
  <si>
    <t>BIJAYALAXMI MOHANTY</t>
  </si>
  <si>
    <t>JAYA PRAKASH BARIK</t>
  </si>
  <si>
    <t>KALPANA BEHERA</t>
  </si>
  <si>
    <t>KHIRABDI BEHURIA</t>
  </si>
  <si>
    <t>MANISH RANJAN DAS</t>
  </si>
  <si>
    <t>PRADYUMN PRIYABRAT ROUT</t>
  </si>
  <si>
    <t>R.S PREETI</t>
  </si>
  <si>
    <t>RAJALAXMI SETHI</t>
  </si>
  <si>
    <t>SATYASNEHA MALIK</t>
  </si>
  <si>
    <t>RITESH KUMAR S. HATI</t>
  </si>
  <si>
    <t>SARMISTHA DAS</t>
  </si>
  <si>
    <t>SATYARANJAN BISWAL</t>
  </si>
  <si>
    <t>SHAKTI DASH</t>
  </si>
  <si>
    <t>SOVAGYA RANJAN PANI</t>
  </si>
  <si>
    <t>SUJEET KUMAR NAYAK</t>
  </si>
  <si>
    <t>SUJIT KUMAR PANI</t>
  </si>
  <si>
    <t>SWASTIK PADHI</t>
  </si>
  <si>
    <t>ZIKRA SADIA</t>
  </si>
  <si>
    <t>SHUBHASHREE PARIDA</t>
  </si>
  <si>
    <t>SHUVAM BEHERA</t>
  </si>
  <si>
    <t>DIBYARANJAN ROUT</t>
  </si>
  <si>
    <t>ANIL KUMAR SAHOO</t>
  </si>
  <si>
    <t>SANCHITA GHOSAL</t>
  </si>
  <si>
    <t>TUSHAR KUMAR PATRA</t>
  </si>
  <si>
    <t>SHIBANI SUBHALAXMI MAJHI</t>
  </si>
  <si>
    <t>SUDITYA NAYAK</t>
  </si>
  <si>
    <t>P. Nayak</t>
  </si>
  <si>
    <t>T.R. Sahoo</t>
  </si>
  <si>
    <t>ABHISEKH MOHANTY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</si>
</sst>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9]General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name val="Arial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i/>
      <sz val="10"/>
      <color theme="1"/>
      <name val="Times New Roman"/>
      <family val="1"/>
    </font>
    <font>
      <b/>
      <i/>
      <sz val="12"/>
      <color theme="1"/>
      <name val="Cambria"/>
      <family val="1"/>
      <scheme val="major"/>
    </font>
    <font>
      <i/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b/>
      <sz val="16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6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72">
    <xf numFmtId="0" fontId="0" fillId="0" borderId="0" xfId="0"/>
    <xf numFmtId="0" fontId="0" fillId="2" borderId="0" xfId="0" applyFill="1" applyBorder="1"/>
    <xf numFmtId="0" fontId="1" fillId="2" borderId="0" xfId="0" applyFont="1" applyFill="1"/>
    <xf numFmtId="0" fontId="1" fillId="3" borderId="0" xfId="0" applyFont="1" applyFill="1"/>
    <xf numFmtId="0" fontId="0" fillId="2" borderId="0" xfId="0" applyFill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6" fillId="2" borderId="0" xfId="0" applyFont="1" applyFill="1"/>
    <xf numFmtId="0" fontId="2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0" xfId="0" applyBorder="1"/>
    <xf numFmtId="0" fontId="1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7" fillId="2" borderId="0" xfId="0" applyFont="1" applyFill="1"/>
    <xf numFmtId="0" fontId="17" fillId="0" borderId="0" xfId="0" applyFont="1"/>
    <xf numFmtId="0" fontId="17" fillId="3" borderId="0" xfId="0" applyFont="1" applyFill="1"/>
    <xf numFmtId="0" fontId="0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1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8" fillId="0" borderId="3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/>
    <xf numFmtId="0" fontId="0" fillId="0" borderId="1" xfId="0" applyFill="1" applyBorder="1" applyAlignment="1">
      <alignment horizontal="left" vertical="center"/>
    </xf>
    <xf numFmtId="0" fontId="0" fillId="2" borderId="10" xfId="0" applyFill="1" applyBorder="1"/>
    <xf numFmtId="0" fontId="25" fillId="0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2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522"/>
  <sheetViews>
    <sheetView tabSelected="1" workbookViewId="0">
      <selection activeCell="M81" sqref="M81"/>
    </sheetView>
  </sheetViews>
  <sheetFormatPr defaultRowHeight="15" x14ac:dyDescent="0.25"/>
  <cols>
    <col min="1" max="1" width="4.140625" style="16" customWidth="1"/>
    <col min="2" max="2" width="11.85546875" style="37" customWidth="1"/>
    <col min="3" max="3" width="25.7109375" customWidth="1"/>
    <col min="4" max="4" width="7.85546875" style="23" customWidth="1"/>
    <col min="5" max="5" width="8.5703125" customWidth="1"/>
    <col min="6" max="6" width="9" customWidth="1"/>
    <col min="7" max="8" width="8.5703125" customWidth="1"/>
    <col min="9" max="9" width="8.5703125" style="4" customWidth="1"/>
    <col min="10" max="10" width="7.140625" style="47" customWidth="1"/>
  </cols>
  <sheetData>
    <row r="1" spans="1:32" s="3" customFormat="1" ht="24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4" customHeight="1" x14ac:dyDescent="0.25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56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4" customHeight="1" x14ac:dyDescent="0.25">
      <c r="A3" s="57" t="s">
        <v>9</v>
      </c>
      <c r="B3" s="57"/>
      <c r="C3" s="57"/>
      <c r="D3" s="57" t="s">
        <v>10</v>
      </c>
      <c r="E3" s="57"/>
      <c r="F3" s="57"/>
      <c r="G3" s="57"/>
      <c r="H3" s="57"/>
      <c r="I3" s="58" t="s">
        <v>7</v>
      </c>
      <c r="J3" s="5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3" customFormat="1" ht="40.5" customHeight="1" x14ac:dyDescent="0.25">
      <c r="A4" s="59" t="s">
        <v>1</v>
      </c>
      <c r="B4" s="60" t="s">
        <v>2</v>
      </c>
      <c r="C4" s="61" t="s">
        <v>3</v>
      </c>
      <c r="D4" s="5" t="s">
        <v>26</v>
      </c>
      <c r="E4" s="5" t="s">
        <v>25</v>
      </c>
      <c r="F4" s="5" t="s">
        <v>18</v>
      </c>
      <c r="G4" s="5" t="s">
        <v>28</v>
      </c>
      <c r="H4" s="5" t="s">
        <v>30</v>
      </c>
      <c r="I4" s="63" t="s">
        <v>4</v>
      </c>
      <c r="J4" s="65" t="s">
        <v>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9.5" customHeight="1" x14ac:dyDescent="0.25">
      <c r="A5" s="59"/>
      <c r="B5" s="60"/>
      <c r="C5" s="62"/>
      <c r="D5" s="5" t="s">
        <v>27</v>
      </c>
      <c r="E5" s="5" t="s">
        <v>17</v>
      </c>
      <c r="F5" s="6" t="s">
        <v>19</v>
      </c>
      <c r="G5" s="5" t="s">
        <v>29</v>
      </c>
      <c r="H5" s="6" t="s">
        <v>31</v>
      </c>
      <c r="I5" s="64"/>
      <c r="J5" s="6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3" customFormat="1" ht="19.5" customHeight="1" x14ac:dyDescent="0.25">
      <c r="A6" s="52" t="s">
        <v>6</v>
      </c>
      <c r="B6" s="53"/>
      <c r="C6" s="54"/>
      <c r="D6" s="7">
        <v>11</v>
      </c>
      <c r="E6" s="7">
        <v>14</v>
      </c>
      <c r="F6" s="7">
        <v>18</v>
      </c>
      <c r="G6" s="7">
        <v>2</v>
      </c>
      <c r="H6" s="7">
        <v>9</v>
      </c>
      <c r="I6" s="8">
        <f>D6+E6+F6+G6+H6</f>
        <v>54</v>
      </c>
      <c r="J6" s="9">
        <f>(I6/54)*100</f>
        <v>100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100000000000001" customHeight="1" x14ac:dyDescent="0.25">
      <c r="A7" s="10">
        <v>1</v>
      </c>
      <c r="B7" s="36" t="s">
        <v>62</v>
      </c>
      <c r="C7" s="28" t="s">
        <v>996</v>
      </c>
      <c r="D7" s="11">
        <v>8</v>
      </c>
      <c r="E7" s="11">
        <v>10</v>
      </c>
      <c r="F7" s="11">
        <v>14</v>
      </c>
      <c r="G7" s="11">
        <v>2</v>
      </c>
      <c r="H7" s="11">
        <v>6</v>
      </c>
      <c r="I7" s="8">
        <f t="shared" ref="I7:I71" si="0">D7+E7+F7+G7+H7</f>
        <v>40</v>
      </c>
      <c r="J7" s="9">
        <f t="shared" ref="J7:J71" si="1">(I7/54)*100</f>
        <v>74.074074074074076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7.100000000000001" customHeight="1" x14ac:dyDescent="0.25">
      <c r="A8" s="10">
        <v>2</v>
      </c>
      <c r="B8" s="36" t="s">
        <v>63</v>
      </c>
      <c r="C8" s="28" t="s">
        <v>108</v>
      </c>
      <c r="D8" s="12">
        <v>8</v>
      </c>
      <c r="E8" s="12">
        <v>8</v>
      </c>
      <c r="F8" s="12">
        <v>8</v>
      </c>
      <c r="G8" s="12">
        <v>0</v>
      </c>
      <c r="H8" s="12">
        <v>6</v>
      </c>
      <c r="I8" s="8">
        <f t="shared" si="0"/>
        <v>30</v>
      </c>
      <c r="J8" s="9">
        <f t="shared" si="1"/>
        <v>55.555555555555557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17.100000000000001" customHeight="1" x14ac:dyDescent="0.25">
      <c r="A9" s="10">
        <v>3</v>
      </c>
      <c r="B9" s="36" t="s">
        <v>64</v>
      </c>
      <c r="C9" s="28" t="s">
        <v>109</v>
      </c>
      <c r="D9" s="12">
        <v>9</v>
      </c>
      <c r="E9" s="12">
        <v>10</v>
      </c>
      <c r="F9" s="12">
        <v>13</v>
      </c>
      <c r="G9" s="12">
        <v>1</v>
      </c>
      <c r="H9" s="12">
        <v>7</v>
      </c>
      <c r="I9" s="8">
        <f t="shared" si="0"/>
        <v>40</v>
      </c>
      <c r="J9" s="9">
        <f t="shared" si="1"/>
        <v>74.074074074074076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7.100000000000001" customHeight="1" x14ac:dyDescent="0.25">
      <c r="A10" s="10">
        <v>4</v>
      </c>
      <c r="B10" s="36" t="s">
        <v>65</v>
      </c>
      <c r="C10" s="28" t="s">
        <v>110</v>
      </c>
      <c r="D10" s="12">
        <v>6</v>
      </c>
      <c r="E10" s="12">
        <v>5</v>
      </c>
      <c r="F10" s="12">
        <v>5</v>
      </c>
      <c r="G10" s="12">
        <v>1</v>
      </c>
      <c r="H10" s="12">
        <v>3</v>
      </c>
      <c r="I10" s="8">
        <f t="shared" si="0"/>
        <v>20</v>
      </c>
      <c r="J10" s="9">
        <f t="shared" si="1"/>
        <v>37.037037037037038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17.100000000000001" customHeight="1" x14ac:dyDescent="0.25">
      <c r="A11" s="10">
        <v>5</v>
      </c>
      <c r="B11" s="36" t="s">
        <v>66</v>
      </c>
      <c r="C11" s="28" t="s">
        <v>111</v>
      </c>
      <c r="D11" s="12">
        <v>1</v>
      </c>
      <c r="E11" s="12">
        <v>1</v>
      </c>
      <c r="F11" s="12">
        <v>1</v>
      </c>
      <c r="G11" s="12">
        <v>0</v>
      </c>
      <c r="H11" s="12">
        <v>2</v>
      </c>
      <c r="I11" s="8">
        <f t="shared" si="0"/>
        <v>5</v>
      </c>
      <c r="J11" s="9">
        <f t="shared" si="1"/>
        <v>9.2592592592592595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17.100000000000001" customHeight="1" x14ac:dyDescent="0.25">
      <c r="A12" s="10">
        <v>6</v>
      </c>
      <c r="B12" s="36" t="s">
        <v>67</v>
      </c>
      <c r="C12" s="28" t="s">
        <v>112</v>
      </c>
      <c r="D12" s="12">
        <v>11</v>
      </c>
      <c r="E12" s="12">
        <v>12</v>
      </c>
      <c r="F12" s="12">
        <v>17</v>
      </c>
      <c r="G12" s="12">
        <v>2</v>
      </c>
      <c r="H12" s="12">
        <v>8</v>
      </c>
      <c r="I12" s="8">
        <f t="shared" si="0"/>
        <v>50</v>
      </c>
      <c r="J12" s="9">
        <f t="shared" si="1"/>
        <v>92.592592592592595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3" customFormat="1" ht="17.100000000000001" customHeight="1" x14ac:dyDescent="0.25">
      <c r="A13" s="10">
        <v>7</v>
      </c>
      <c r="B13" s="36" t="s">
        <v>68</v>
      </c>
      <c r="C13" s="28" t="s">
        <v>113</v>
      </c>
      <c r="D13" s="12">
        <v>9</v>
      </c>
      <c r="E13" s="12">
        <v>12</v>
      </c>
      <c r="F13" s="12">
        <v>11</v>
      </c>
      <c r="G13" s="12">
        <v>2</v>
      </c>
      <c r="H13" s="12">
        <v>7</v>
      </c>
      <c r="I13" s="8">
        <f t="shared" si="0"/>
        <v>41</v>
      </c>
      <c r="J13" s="9">
        <f t="shared" si="1"/>
        <v>75.925925925925924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100000000000001" customHeight="1" x14ac:dyDescent="0.25">
      <c r="A14" s="10">
        <v>8</v>
      </c>
      <c r="B14" s="36" t="s">
        <v>69</v>
      </c>
      <c r="C14" s="28" t="s">
        <v>114</v>
      </c>
      <c r="D14" s="12">
        <v>7</v>
      </c>
      <c r="E14" s="12">
        <v>10</v>
      </c>
      <c r="F14" s="12">
        <v>15</v>
      </c>
      <c r="G14" s="12">
        <v>2</v>
      </c>
      <c r="H14" s="12">
        <v>5</v>
      </c>
      <c r="I14" s="8">
        <f t="shared" si="0"/>
        <v>39</v>
      </c>
      <c r="J14" s="9">
        <f t="shared" si="1"/>
        <v>72.222222222222214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7.100000000000001" customHeight="1" x14ac:dyDescent="0.25">
      <c r="A15" s="10">
        <v>9</v>
      </c>
      <c r="B15" s="36" t="s">
        <v>70</v>
      </c>
      <c r="C15" s="28" t="s">
        <v>115</v>
      </c>
      <c r="D15" s="12">
        <v>8</v>
      </c>
      <c r="E15" s="12">
        <v>8</v>
      </c>
      <c r="F15" s="12">
        <v>11</v>
      </c>
      <c r="G15" s="12">
        <v>1</v>
      </c>
      <c r="H15" s="12">
        <v>5</v>
      </c>
      <c r="I15" s="8">
        <f t="shared" si="0"/>
        <v>33</v>
      </c>
      <c r="J15" s="9">
        <f t="shared" si="1"/>
        <v>61.111111111111114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3" customFormat="1" ht="17.100000000000001" customHeight="1" x14ac:dyDescent="0.25">
      <c r="A16" s="10">
        <v>10</v>
      </c>
      <c r="B16" s="36" t="s">
        <v>71</v>
      </c>
      <c r="C16" s="28" t="s">
        <v>116</v>
      </c>
      <c r="D16" s="12">
        <v>11</v>
      </c>
      <c r="E16" s="12">
        <v>14</v>
      </c>
      <c r="F16" s="12">
        <v>18</v>
      </c>
      <c r="G16" s="12">
        <v>2</v>
      </c>
      <c r="H16" s="12">
        <v>9</v>
      </c>
      <c r="I16" s="8">
        <f t="shared" si="0"/>
        <v>54</v>
      </c>
      <c r="J16" s="9">
        <f t="shared" si="1"/>
        <v>100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7.100000000000001" customHeight="1" x14ac:dyDescent="0.25">
      <c r="A17" s="10">
        <v>11</v>
      </c>
      <c r="B17" s="36" t="s">
        <v>72</v>
      </c>
      <c r="C17" s="28" t="s">
        <v>117</v>
      </c>
      <c r="D17" s="12">
        <v>11</v>
      </c>
      <c r="E17" s="12">
        <v>14</v>
      </c>
      <c r="F17" s="12">
        <v>18</v>
      </c>
      <c r="G17" s="12">
        <v>2</v>
      </c>
      <c r="H17" s="12">
        <v>9</v>
      </c>
      <c r="I17" s="8">
        <f t="shared" si="0"/>
        <v>54</v>
      </c>
      <c r="J17" s="9">
        <f t="shared" si="1"/>
        <v>100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3" customFormat="1" ht="17.100000000000001" customHeight="1" x14ac:dyDescent="0.25">
      <c r="A18" s="10">
        <v>12</v>
      </c>
      <c r="B18" s="36" t="s">
        <v>73</v>
      </c>
      <c r="C18" s="28" t="s">
        <v>118</v>
      </c>
      <c r="D18" s="12">
        <v>10</v>
      </c>
      <c r="E18" s="12">
        <v>13</v>
      </c>
      <c r="F18" s="12">
        <v>16</v>
      </c>
      <c r="G18" s="12">
        <v>2</v>
      </c>
      <c r="H18" s="12">
        <v>8</v>
      </c>
      <c r="I18" s="8">
        <f t="shared" si="0"/>
        <v>49</v>
      </c>
      <c r="J18" s="9">
        <f t="shared" si="1"/>
        <v>90.740740740740748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7.100000000000001" customHeight="1" x14ac:dyDescent="0.25">
      <c r="A19" s="10">
        <v>13</v>
      </c>
      <c r="B19" s="36" t="s">
        <v>74</v>
      </c>
      <c r="C19" s="28" t="s">
        <v>119</v>
      </c>
      <c r="D19" s="12">
        <v>9</v>
      </c>
      <c r="E19" s="12">
        <v>9</v>
      </c>
      <c r="F19" s="12">
        <v>7</v>
      </c>
      <c r="G19" s="12">
        <v>2</v>
      </c>
      <c r="H19" s="12">
        <v>6</v>
      </c>
      <c r="I19" s="8">
        <f t="shared" si="0"/>
        <v>33</v>
      </c>
      <c r="J19" s="9">
        <f t="shared" si="1"/>
        <v>61.111111111111114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7.100000000000001" customHeight="1" x14ac:dyDescent="0.25">
      <c r="A20" s="10">
        <v>14</v>
      </c>
      <c r="B20" s="36" t="s">
        <v>75</v>
      </c>
      <c r="C20" s="28" t="s">
        <v>120</v>
      </c>
      <c r="D20" s="12">
        <v>9</v>
      </c>
      <c r="E20" s="12">
        <v>10</v>
      </c>
      <c r="F20" s="12">
        <v>16</v>
      </c>
      <c r="G20" s="12">
        <v>2</v>
      </c>
      <c r="H20" s="12">
        <v>7</v>
      </c>
      <c r="I20" s="8">
        <f t="shared" si="0"/>
        <v>44</v>
      </c>
      <c r="J20" s="9">
        <f t="shared" si="1"/>
        <v>81.481481481481481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3" customFormat="1" ht="17.100000000000001" customHeight="1" x14ac:dyDescent="0.25">
      <c r="A21" s="10">
        <v>15</v>
      </c>
      <c r="B21" s="36" t="s">
        <v>76</v>
      </c>
      <c r="C21" s="28" t="s">
        <v>121</v>
      </c>
      <c r="D21" s="12">
        <v>10</v>
      </c>
      <c r="E21" s="12">
        <v>10</v>
      </c>
      <c r="F21" s="12">
        <v>13</v>
      </c>
      <c r="G21" s="12">
        <v>2</v>
      </c>
      <c r="H21" s="12">
        <v>6</v>
      </c>
      <c r="I21" s="8">
        <f t="shared" si="0"/>
        <v>41</v>
      </c>
      <c r="J21" s="9">
        <f t="shared" si="1"/>
        <v>75.925925925925924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3" customFormat="1" ht="17.100000000000001" customHeight="1" x14ac:dyDescent="0.25">
      <c r="A22" s="10">
        <v>16</v>
      </c>
      <c r="B22" s="36" t="s">
        <v>77</v>
      </c>
      <c r="C22" s="28" t="s">
        <v>122</v>
      </c>
      <c r="D22" s="12">
        <v>10</v>
      </c>
      <c r="E22" s="12">
        <v>14</v>
      </c>
      <c r="F22" s="12">
        <v>16</v>
      </c>
      <c r="G22" s="12">
        <v>2</v>
      </c>
      <c r="H22" s="12">
        <v>9</v>
      </c>
      <c r="I22" s="8">
        <f t="shared" si="0"/>
        <v>51</v>
      </c>
      <c r="J22" s="9">
        <f t="shared" si="1"/>
        <v>94.444444444444443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7.100000000000001" customHeight="1" x14ac:dyDescent="0.25">
      <c r="A23" s="10">
        <v>17</v>
      </c>
      <c r="B23" s="36" t="s">
        <v>78</v>
      </c>
      <c r="C23" s="28" t="s">
        <v>123</v>
      </c>
      <c r="D23" s="12">
        <v>10</v>
      </c>
      <c r="E23" s="12">
        <v>13</v>
      </c>
      <c r="F23" s="12">
        <v>17</v>
      </c>
      <c r="G23" s="12">
        <v>1</v>
      </c>
      <c r="H23" s="12">
        <v>9</v>
      </c>
      <c r="I23" s="8">
        <f t="shared" si="0"/>
        <v>50</v>
      </c>
      <c r="J23" s="9">
        <f t="shared" si="1"/>
        <v>92.592592592592595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7.100000000000001" customHeight="1" x14ac:dyDescent="0.25">
      <c r="A24" s="10">
        <v>18</v>
      </c>
      <c r="B24" s="36" t="s">
        <v>79</v>
      </c>
      <c r="C24" s="28" t="s">
        <v>124</v>
      </c>
      <c r="D24" s="12">
        <v>6</v>
      </c>
      <c r="E24" s="12">
        <v>7</v>
      </c>
      <c r="F24" s="12">
        <v>9</v>
      </c>
      <c r="G24" s="12">
        <v>2</v>
      </c>
      <c r="H24" s="12">
        <v>5</v>
      </c>
      <c r="I24" s="8">
        <f t="shared" si="0"/>
        <v>29</v>
      </c>
      <c r="J24" s="9">
        <f t="shared" si="1"/>
        <v>53.703703703703709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3" customFormat="1" ht="17.100000000000001" customHeight="1" x14ac:dyDescent="0.25">
      <c r="A25" s="10">
        <v>19</v>
      </c>
      <c r="B25" s="36" t="s">
        <v>80</v>
      </c>
      <c r="C25" s="28" t="s">
        <v>47</v>
      </c>
      <c r="D25" s="12">
        <v>11</v>
      </c>
      <c r="E25" s="12">
        <v>14</v>
      </c>
      <c r="F25" s="12">
        <v>18</v>
      </c>
      <c r="G25" s="12">
        <v>2</v>
      </c>
      <c r="H25" s="12">
        <v>9</v>
      </c>
      <c r="I25" s="8">
        <f t="shared" si="0"/>
        <v>54</v>
      </c>
      <c r="J25" s="9">
        <f t="shared" si="1"/>
        <v>100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7.100000000000001" customHeight="1" x14ac:dyDescent="0.25">
      <c r="A26" s="10">
        <v>20</v>
      </c>
      <c r="B26" s="36" t="s">
        <v>81</v>
      </c>
      <c r="C26" s="28" t="s">
        <v>125</v>
      </c>
      <c r="D26" s="12">
        <v>10</v>
      </c>
      <c r="E26" s="12">
        <v>13</v>
      </c>
      <c r="F26" s="12">
        <v>15</v>
      </c>
      <c r="G26" s="12">
        <v>2</v>
      </c>
      <c r="H26" s="12">
        <v>8</v>
      </c>
      <c r="I26" s="8">
        <f t="shared" si="0"/>
        <v>48</v>
      </c>
      <c r="J26" s="9">
        <f t="shared" si="1"/>
        <v>88.888888888888886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17.100000000000001" customHeight="1" x14ac:dyDescent="0.25">
      <c r="A27" s="10">
        <v>21</v>
      </c>
      <c r="B27" s="36" t="s">
        <v>82</v>
      </c>
      <c r="C27" s="28" t="s">
        <v>126</v>
      </c>
      <c r="D27" s="12">
        <v>11</v>
      </c>
      <c r="E27" s="12">
        <v>11</v>
      </c>
      <c r="F27" s="12">
        <v>15</v>
      </c>
      <c r="G27" s="12">
        <v>2</v>
      </c>
      <c r="H27" s="12">
        <v>6</v>
      </c>
      <c r="I27" s="8">
        <f t="shared" si="0"/>
        <v>45</v>
      </c>
      <c r="J27" s="9">
        <f t="shared" si="1"/>
        <v>83.333333333333343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7.100000000000001" customHeight="1" x14ac:dyDescent="0.25">
      <c r="A28" s="10">
        <v>22</v>
      </c>
      <c r="B28" s="36" t="s">
        <v>83</v>
      </c>
      <c r="C28" s="28" t="s">
        <v>127</v>
      </c>
      <c r="D28" s="12">
        <v>11</v>
      </c>
      <c r="E28" s="12">
        <v>14</v>
      </c>
      <c r="F28" s="12">
        <v>18</v>
      </c>
      <c r="G28" s="12">
        <v>2</v>
      </c>
      <c r="H28" s="12">
        <v>9</v>
      </c>
      <c r="I28" s="8">
        <f t="shared" si="0"/>
        <v>54</v>
      </c>
      <c r="J28" s="9">
        <f t="shared" si="1"/>
        <v>100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7.100000000000001" customHeight="1" x14ac:dyDescent="0.25">
      <c r="A29" s="10">
        <v>23</v>
      </c>
      <c r="B29" s="36" t="s">
        <v>84</v>
      </c>
      <c r="C29" s="28" t="s">
        <v>128</v>
      </c>
      <c r="D29" s="12">
        <v>9</v>
      </c>
      <c r="E29" s="12">
        <v>12</v>
      </c>
      <c r="F29" s="12">
        <v>13</v>
      </c>
      <c r="G29" s="12">
        <v>2</v>
      </c>
      <c r="H29" s="12">
        <v>7</v>
      </c>
      <c r="I29" s="8">
        <f t="shared" si="0"/>
        <v>43</v>
      </c>
      <c r="J29" s="9">
        <f t="shared" si="1"/>
        <v>79.629629629629633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7.100000000000001" customHeight="1" x14ac:dyDescent="0.25">
      <c r="A30" s="10">
        <v>24</v>
      </c>
      <c r="B30" s="36" t="s">
        <v>85</v>
      </c>
      <c r="C30" s="28" t="s">
        <v>129</v>
      </c>
      <c r="D30" s="12">
        <v>10</v>
      </c>
      <c r="E30" s="12">
        <v>12</v>
      </c>
      <c r="F30" s="12">
        <v>13</v>
      </c>
      <c r="G30" s="12">
        <v>2</v>
      </c>
      <c r="H30" s="12">
        <v>7</v>
      </c>
      <c r="I30" s="8">
        <f t="shared" si="0"/>
        <v>44</v>
      </c>
      <c r="J30" s="9">
        <f t="shared" si="1"/>
        <v>81.481481481481481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17.100000000000001" customHeight="1" x14ac:dyDescent="0.25">
      <c r="A31" s="10">
        <v>25</v>
      </c>
      <c r="B31" s="36" t="s">
        <v>86</v>
      </c>
      <c r="C31" s="28" t="s">
        <v>130</v>
      </c>
      <c r="D31" s="12">
        <v>11</v>
      </c>
      <c r="E31" s="12">
        <v>11</v>
      </c>
      <c r="F31" s="12">
        <v>15</v>
      </c>
      <c r="G31" s="12">
        <v>2</v>
      </c>
      <c r="H31" s="12">
        <v>7</v>
      </c>
      <c r="I31" s="8">
        <f t="shared" si="0"/>
        <v>46</v>
      </c>
      <c r="J31" s="9">
        <f t="shared" si="1"/>
        <v>85.18518518518519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7.100000000000001" customHeight="1" x14ac:dyDescent="0.25">
      <c r="A32" s="10">
        <v>26</v>
      </c>
      <c r="B32" s="36" t="s">
        <v>87</v>
      </c>
      <c r="C32" s="28" t="s">
        <v>131</v>
      </c>
      <c r="D32" s="12">
        <v>10</v>
      </c>
      <c r="E32" s="12">
        <v>10</v>
      </c>
      <c r="F32" s="12">
        <v>11</v>
      </c>
      <c r="G32" s="12">
        <v>2</v>
      </c>
      <c r="H32" s="12">
        <v>6</v>
      </c>
      <c r="I32" s="8">
        <f t="shared" si="0"/>
        <v>39</v>
      </c>
      <c r="J32" s="9">
        <f t="shared" si="1"/>
        <v>72.222222222222214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17.100000000000001" customHeight="1" x14ac:dyDescent="0.25">
      <c r="A33" s="10">
        <v>27</v>
      </c>
      <c r="B33" s="36" t="s">
        <v>88</v>
      </c>
      <c r="C33" s="28" t="s">
        <v>132</v>
      </c>
      <c r="D33" s="12">
        <v>11</v>
      </c>
      <c r="E33" s="12">
        <v>14</v>
      </c>
      <c r="F33" s="12">
        <v>18</v>
      </c>
      <c r="G33" s="12">
        <v>2</v>
      </c>
      <c r="H33" s="12">
        <v>9</v>
      </c>
      <c r="I33" s="8">
        <f t="shared" si="0"/>
        <v>54</v>
      </c>
      <c r="J33" s="9">
        <f t="shared" si="1"/>
        <v>100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17.100000000000001" customHeight="1" x14ac:dyDescent="0.25">
      <c r="A34" s="10">
        <v>28</v>
      </c>
      <c r="B34" s="36" t="s">
        <v>89</v>
      </c>
      <c r="C34" s="28" t="s">
        <v>133</v>
      </c>
      <c r="D34" s="12">
        <v>3</v>
      </c>
      <c r="E34" s="12">
        <v>3</v>
      </c>
      <c r="F34" s="12">
        <v>3</v>
      </c>
      <c r="G34" s="12">
        <v>0</v>
      </c>
      <c r="H34" s="12">
        <v>3</v>
      </c>
      <c r="I34" s="8">
        <f t="shared" si="0"/>
        <v>12</v>
      </c>
      <c r="J34" s="9">
        <f t="shared" si="1"/>
        <v>22.222222222222221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7.100000000000001" customHeight="1" x14ac:dyDescent="0.25">
      <c r="A35" s="10">
        <v>29</v>
      </c>
      <c r="B35" s="36" t="s">
        <v>90</v>
      </c>
      <c r="C35" s="28" t="s">
        <v>134</v>
      </c>
      <c r="D35" s="12">
        <v>5</v>
      </c>
      <c r="E35" s="12">
        <v>8</v>
      </c>
      <c r="F35" s="12">
        <v>7</v>
      </c>
      <c r="G35" s="12">
        <v>0</v>
      </c>
      <c r="H35" s="12">
        <v>6</v>
      </c>
      <c r="I35" s="8">
        <f t="shared" si="0"/>
        <v>26</v>
      </c>
      <c r="J35" s="9">
        <f t="shared" si="1"/>
        <v>48.148148148148145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7.100000000000001" customHeight="1" x14ac:dyDescent="0.25">
      <c r="A36" s="10">
        <v>30</v>
      </c>
      <c r="B36" s="36" t="s">
        <v>91</v>
      </c>
      <c r="C36" s="28" t="s">
        <v>135</v>
      </c>
      <c r="D36" s="12">
        <v>1</v>
      </c>
      <c r="E36" s="12">
        <v>2</v>
      </c>
      <c r="F36" s="12">
        <v>3</v>
      </c>
      <c r="G36" s="12">
        <v>0</v>
      </c>
      <c r="H36" s="12">
        <v>1</v>
      </c>
      <c r="I36" s="8">
        <f t="shared" si="0"/>
        <v>7</v>
      </c>
      <c r="J36" s="9">
        <f t="shared" si="1"/>
        <v>12.962962962962962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7.100000000000001" customHeight="1" x14ac:dyDescent="0.25">
      <c r="A37" s="10">
        <v>31</v>
      </c>
      <c r="B37" s="36" t="s">
        <v>92</v>
      </c>
      <c r="C37" s="28" t="s">
        <v>136</v>
      </c>
      <c r="D37" s="12">
        <v>7</v>
      </c>
      <c r="E37" s="12">
        <v>9</v>
      </c>
      <c r="F37" s="12">
        <v>7</v>
      </c>
      <c r="G37" s="12">
        <v>1</v>
      </c>
      <c r="H37" s="12">
        <v>7</v>
      </c>
      <c r="I37" s="8">
        <f t="shared" si="0"/>
        <v>31</v>
      </c>
      <c r="J37" s="9">
        <f t="shared" si="1"/>
        <v>57.407407407407405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7.100000000000001" customHeight="1" x14ac:dyDescent="0.25">
      <c r="A38" s="10">
        <v>32</v>
      </c>
      <c r="B38" s="36" t="s">
        <v>93</v>
      </c>
      <c r="C38" s="28" t="s">
        <v>137</v>
      </c>
      <c r="D38" s="12">
        <v>11</v>
      </c>
      <c r="E38" s="12">
        <v>14</v>
      </c>
      <c r="F38" s="12">
        <v>18</v>
      </c>
      <c r="G38" s="12">
        <v>2</v>
      </c>
      <c r="H38" s="12">
        <v>9</v>
      </c>
      <c r="I38" s="8">
        <f t="shared" si="0"/>
        <v>54</v>
      </c>
      <c r="J38" s="9">
        <f t="shared" si="1"/>
        <v>100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7.100000000000001" customHeight="1" x14ac:dyDescent="0.25">
      <c r="A39" s="10">
        <v>33</v>
      </c>
      <c r="B39" s="36" t="s">
        <v>94</v>
      </c>
      <c r="C39" s="28" t="s">
        <v>138</v>
      </c>
      <c r="D39" s="12">
        <v>11</v>
      </c>
      <c r="E39" s="12">
        <v>14</v>
      </c>
      <c r="F39" s="12">
        <v>16</v>
      </c>
      <c r="G39" s="12">
        <v>2</v>
      </c>
      <c r="H39" s="12">
        <v>10</v>
      </c>
      <c r="I39" s="8">
        <f t="shared" si="0"/>
        <v>53</v>
      </c>
      <c r="J39" s="9">
        <f t="shared" si="1"/>
        <v>98.148148148148152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7.100000000000001" customHeight="1" x14ac:dyDescent="0.25">
      <c r="A40" s="10">
        <v>34</v>
      </c>
      <c r="B40" s="36" t="s">
        <v>95</v>
      </c>
      <c r="C40" s="28" t="s">
        <v>139</v>
      </c>
      <c r="D40" s="12">
        <v>9</v>
      </c>
      <c r="E40" s="12">
        <v>12</v>
      </c>
      <c r="F40" s="12">
        <v>8</v>
      </c>
      <c r="G40" s="12">
        <v>2</v>
      </c>
      <c r="H40" s="12">
        <v>9</v>
      </c>
      <c r="I40" s="8">
        <f t="shared" si="0"/>
        <v>40</v>
      </c>
      <c r="J40" s="9">
        <f t="shared" si="1"/>
        <v>74.074074074074076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7.100000000000001" customHeight="1" x14ac:dyDescent="0.25">
      <c r="A41" s="10">
        <v>35</v>
      </c>
      <c r="B41" s="36" t="s">
        <v>96</v>
      </c>
      <c r="C41" s="28" t="s">
        <v>140</v>
      </c>
      <c r="D41" s="12">
        <v>11</v>
      </c>
      <c r="E41" s="12">
        <v>14</v>
      </c>
      <c r="F41" s="12">
        <v>18</v>
      </c>
      <c r="G41" s="12">
        <v>2</v>
      </c>
      <c r="H41" s="12">
        <v>9</v>
      </c>
      <c r="I41" s="8">
        <f t="shared" si="0"/>
        <v>54</v>
      </c>
      <c r="J41" s="9">
        <f t="shared" si="1"/>
        <v>100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7.100000000000001" customHeight="1" x14ac:dyDescent="0.25">
      <c r="A42" s="10">
        <v>36</v>
      </c>
      <c r="B42" s="36" t="s">
        <v>97</v>
      </c>
      <c r="C42" s="28" t="s">
        <v>141</v>
      </c>
      <c r="D42" s="12">
        <v>11</v>
      </c>
      <c r="E42" s="12">
        <v>11</v>
      </c>
      <c r="F42" s="12">
        <v>15</v>
      </c>
      <c r="G42" s="12">
        <v>2</v>
      </c>
      <c r="H42" s="12">
        <v>8</v>
      </c>
      <c r="I42" s="8">
        <f t="shared" si="0"/>
        <v>47</v>
      </c>
      <c r="J42" s="9">
        <f t="shared" si="1"/>
        <v>87.037037037037038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7.100000000000001" customHeight="1" x14ac:dyDescent="0.25">
      <c r="A43" s="10">
        <v>37</v>
      </c>
      <c r="B43" s="36" t="s">
        <v>98</v>
      </c>
      <c r="C43" s="28" t="s">
        <v>142</v>
      </c>
      <c r="D43" s="12">
        <v>10</v>
      </c>
      <c r="E43" s="12">
        <v>13</v>
      </c>
      <c r="F43" s="12">
        <v>16</v>
      </c>
      <c r="G43" s="12">
        <v>2</v>
      </c>
      <c r="H43" s="12">
        <v>8</v>
      </c>
      <c r="I43" s="8">
        <f t="shared" si="0"/>
        <v>49</v>
      </c>
      <c r="J43" s="9">
        <f t="shared" si="1"/>
        <v>90.740740740740748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7.100000000000001" customHeight="1" x14ac:dyDescent="0.25">
      <c r="A44" s="10">
        <v>38</v>
      </c>
      <c r="B44" s="36" t="s">
        <v>99</v>
      </c>
      <c r="C44" s="28" t="s">
        <v>143</v>
      </c>
      <c r="D44" s="12">
        <v>10</v>
      </c>
      <c r="E44" s="12">
        <v>12</v>
      </c>
      <c r="F44" s="12">
        <v>15</v>
      </c>
      <c r="G44" s="12">
        <v>2</v>
      </c>
      <c r="H44" s="12">
        <v>8</v>
      </c>
      <c r="I44" s="8">
        <f t="shared" si="0"/>
        <v>47</v>
      </c>
      <c r="J44" s="9">
        <f t="shared" si="1"/>
        <v>87.037037037037038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7.100000000000001" customHeight="1" x14ac:dyDescent="0.25">
      <c r="A45" s="10">
        <v>39</v>
      </c>
      <c r="B45" s="36" t="s">
        <v>100</v>
      </c>
      <c r="C45" s="28" t="s">
        <v>144</v>
      </c>
      <c r="D45" s="12">
        <v>10</v>
      </c>
      <c r="E45" s="12">
        <v>13</v>
      </c>
      <c r="F45" s="12">
        <v>16</v>
      </c>
      <c r="G45" s="12">
        <v>2</v>
      </c>
      <c r="H45" s="12">
        <v>8</v>
      </c>
      <c r="I45" s="8">
        <f t="shared" si="0"/>
        <v>49</v>
      </c>
      <c r="J45" s="9">
        <f t="shared" si="1"/>
        <v>90.740740740740748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10">
        <v>40</v>
      </c>
      <c r="B46" s="36" t="s">
        <v>101</v>
      </c>
      <c r="C46" s="28" t="s">
        <v>145</v>
      </c>
      <c r="D46" s="12">
        <v>4</v>
      </c>
      <c r="E46" s="12">
        <v>6</v>
      </c>
      <c r="F46" s="12">
        <v>8</v>
      </c>
      <c r="G46" s="12">
        <v>1</v>
      </c>
      <c r="H46" s="12">
        <v>2</v>
      </c>
      <c r="I46" s="8">
        <f t="shared" si="0"/>
        <v>21</v>
      </c>
      <c r="J46" s="9">
        <f t="shared" si="1"/>
        <v>38.888888888888893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5.95" customHeight="1" x14ac:dyDescent="0.25">
      <c r="A47" s="10">
        <v>41</v>
      </c>
      <c r="B47" s="36" t="s">
        <v>102</v>
      </c>
      <c r="C47" s="28" t="s">
        <v>146</v>
      </c>
      <c r="D47" s="12">
        <v>10</v>
      </c>
      <c r="E47" s="12">
        <v>13</v>
      </c>
      <c r="F47" s="12">
        <v>15</v>
      </c>
      <c r="G47" s="12">
        <v>2</v>
      </c>
      <c r="H47" s="12">
        <v>8</v>
      </c>
      <c r="I47" s="8">
        <f t="shared" si="0"/>
        <v>48</v>
      </c>
      <c r="J47" s="9">
        <f t="shared" si="1"/>
        <v>88.888888888888886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24" customHeight="1" x14ac:dyDescent="0.25">
      <c r="A48" s="57" t="s">
        <v>9</v>
      </c>
      <c r="B48" s="57"/>
      <c r="C48" s="57"/>
      <c r="D48" s="57" t="s">
        <v>10</v>
      </c>
      <c r="E48" s="57"/>
      <c r="F48" s="57"/>
      <c r="G48" s="57"/>
      <c r="H48" s="57"/>
      <c r="I48" s="58" t="s">
        <v>7</v>
      </c>
      <c r="J48" s="58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s="25" customFormat="1" ht="15.95" customHeight="1" x14ac:dyDescent="0.25">
      <c r="A49" s="10">
        <v>42</v>
      </c>
      <c r="B49" s="36" t="s">
        <v>103</v>
      </c>
      <c r="C49" s="28" t="s">
        <v>147</v>
      </c>
      <c r="D49" s="27">
        <v>11</v>
      </c>
      <c r="E49" s="27">
        <v>14</v>
      </c>
      <c r="F49" s="27">
        <v>16</v>
      </c>
      <c r="G49" s="27">
        <v>2</v>
      </c>
      <c r="H49" s="27">
        <v>9</v>
      </c>
      <c r="I49" s="8">
        <f t="shared" si="0"/>
        <v>52</v>
      </c>
      <c r="J49" s="9">
        <f t="shared" si="1"/>
        <v>96.296296296296291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</row>
    <row r="50" spans="1:32" ht="15.95" customHeight="1" x14ac:dyDescent="0.25">
      <c r="A50" s="10">
        <v>43</v>
      </c>
      <c r="B50" s="36" t="s">
        <v>104</v>
      </c>
      <c r="C50" s="28" t="s">
        <v>41</v>
      </c>
      <c r="D50" s="12">
        <v>10</v>
      </c>
      <c r="E50" s="12">
        <v>12</v>
      </c>
      <c r="F50" s="12">
        <v>13</v>
      </c>
      <c r="G50" s="12">
        <v>2</v>
      </c>
      <c r="H50" s="12">
        <v>8</v>
      </c>
      <c r="I50" s="8">
        <f t="shared" si="0"/>
        <v>45</v>
      </c>
      <c r="J50" s="9">
        <f t="shared" si="1"/>
        <v>83.333333333333343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5.95" customHeight="1" x14ac:dyDescent="0.25">
      <c r="A51" s="10">
        <v>44</v>
      </c>
      <c r="B51" s="36" t="s">
        <v>105</v>
      </c>
      <c r="C51" s="28" t="s">
        <v>148</v>
      </c>
      <c r="D51" s="12">
        <v>8</v>
      </c>
      <c r="E51" s="12">
        <v>10</v>
      </c>
      <c r="F51" s="12">
        <v>12</v>
      </c>
      <c r="G51" s="12">
        <v>2</v>
      </c>
      <c r="H51" s="12">
        <v>6</v>
      </c>
      <c r="I51" s="8">
        <f t="shared" si="0"/>
        <v>38</v>
      </c>
      <c r="J51" s="9">
        <f t="shared" si="1"/>
        <v>70.370370370370367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5.95" customHeight="1" x14ac:dyDescent="0.25">
      <c r="A52" s="10">
        <v>45</v>
      </c>
      <c r="B52" s="36" t="s">
        <v>106</v>
      </c>
      <c r="C52" s="28" t="s">
        <v>149</v>
      </c>
      <c r="D52" s="12">
        <v>3</v>
      </c>
      <c r="E52" s="12">
        <v>6</v>
      </c>
      <c r="F52" s="12">
        <v>6</v>
      </c>
      <c r="G52" s="12">
        <v>1</v>
      </c>
      <c r="H52" s="12">
        <v>3</v>
      </c>
      <c r="I52" s="8">
        <f t="shared" si="0"/>
        <v>19</v>
      </c>
      <c r="J52" s="9">
        <f t="shared" si="1"/>
        <v>35.185185185185183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5.95" customHeight="1" x14ac:dyDescent="0.25">
      <c r="A53" s="10">
        <v>46</v>
      </c>
      <c r="B53" s="36" t="s">
        <v>107</v>
      </c>
      <c r="C53" s="28" t="s">
        <v>150</v>
      </c>
      <c r="D53" s="12">
        <v>8</v>
      </c>
      <c r="E53" s="12">
        <v>7</v>
      </c>
      <c r="F53" s="12">
        <v>9</v>
      </c>
      <c r="G53" s="12">
        <v>2</v>
      </c>
      <c r="H53" s="12">
        <v>5</v>
      </c>
      <c r="I53" s="8">
        <f t="shared" si="0"/>
        <v>31</v>
      </c>
      <c r="J53" s="9">
        <f t="shared" si="1"/>
        <v>57.407407407407405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5.95" customHeight="1" x14ac:dyDescent="0.25">
      <c r="A54" s="10">
        <v>47</v>
      </c>
      <c r="B54" s="36" t="s">
        <v>151</v>
      </c>
      <c r="C54" s="28" t="s">
        <v>197</v>
      </c>
      <c r="D54" s="12">
        <v>7</v>
      </c>
      <c r="E54" s="12">
        <v>10</v>
      </c>
      <c r="F54" s="12">
        <v>11</v>
      </c>
      <c r="G54" s="12">
        <v>1</v>
      </c>
      <c r="H54" s="12">
        <v>8</v>
      </c>
      <c r="I54" s="8">
        <f t="shared" si="0"/>
        <v>37</v>
      </c>
      <c r="J54" s="9">
        <f t="shared" si="1"/>
        <v>68.518518518518519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5.95" customHeight="1" x14ac:dyDescent="0.25">
      <c r="A55" s="10">
        <v>48</v>
      </c>
      <c r="B55" s="36" t="s">
        <v>152</v>
      </c>
      <c r="C55" s="28" t="s">
        <v>198</v>
      </c>
      <c r="D55" s="12">
        <v>9</v>
      </c>
      <c r="E55" s="12">
        <v>9</v>
      </c>
      <c r="F55" s="12">
        <v>10</v>
      </c>
      <c r="G55" s="12">
        <v>1</v>
      </c>
      <c r="H55" s="12">
        <v>6</v>
      </c>
      <c r="I55" s="8">
        <f t="shared" si="0"/>
        <v>35</v>
      </c>
      <c r="J55" s="9">
        <f t="shared" si="1"/>
        <v>64.81481481481481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5.95" customHeight="1" x14ac:dyDescent="0.25">
      <c r="A56" s="10">
        <v>49</v>
      </c>
      <c r="B56" s="36" t="s">
        <v>153</v>
      </c>
      <c r="C56" s="28" t="s">
        <v>199</v>
      </c>
      <c r="D56" s="12">
        <v>10</v>
      </c>
      <c r="E56" s="12">
        <v>13</v>
      </c>
      <c r="F56" s="12">
        <v>12</v>
      </c>
      <c r="G56" s="12">
        <v>2</v>
      </c>
      <c r="H56" s="12">
        <v>9</v>
      </c>
      <c r="I56" s="8">
        <f t="shared" si="0"/>
        <v>46</v>
      </c>
      <c r="J56" s="9">
        <f t="shared" si="1"/>
        <v>85.18518518518519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5.95" customHeight="1" x14ac:dyDescent="0.25">
      <c r="A57" s="10">
        <v>50</v>
      </c>
      <c r="B57" s="36" t="s">
        <v>154</v>
      </c>
      <c r="C57" s="28" t="s">
        <v>200</v>
      </c>
      <c r="D57" s="12">
        <v>6</v>
      </c>
      <c r="E57" s="12">
        <v>10</v>
      </c>
      <c r="F57" s="12">
        <v>12</v>
      </c>
      <c r="G57" s="12">
        <v>2</v>
      </c>
      <c r="H57" s="12">
        <v>6</v>
      </c>
      <c r="I57" s="8">
        <f t="shared" si="0"/>
        <v>36</v>
      </c>
      <c r="J57" s="9">
        <f t="shared" si="1"/>
        <v>66.666666666666657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5.95" customHeight="1" x14ac:dyDescent="0.25">
      <c r="A58" s="10">
        <v>51</v>
      </c>
      <c r="B58" s="36" t="s">
        <v>155</v>
      </c>
      <c r="C58" s="28" t="s">
        <v>201</v>
      </c>
      <c r="D58" s="12">
        <v>8</v>
      </c>
      <c r="E58" s="12">
        <v>10</v>
      </c>
      <c r="F58" s="12">
        <v>8</v>
      </c>
      <c r="G58" s="12">
        <v>2</v>
      </c>
      <c r="H58" s="12">
        <v>6</v>
      </c>
      <c r="I58" s="8">
        <f t="shared" si="0"/>
        <v>34</v>
      </c>
      <c r="J58" s="9">
        <f t="shared" si="1"/>
        <v>62.962962962962962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5.95" customHeight="1" x14ac:dyDescent="0.25">
      <c r="A59" s="10">
        <v>52</v>
      </c>
      <c r="B59" s="36" t="s">
        <v>156</v>
      </c>
      <c r="C59" s="28" t="s">
        <v>202</v>
      </c>
      <c r="D59" s="12">
        <v>10</v>
      </c>
      <c r="E59" s="12">
        <v>12</v>
      </c>
      <c r="F59" s="12">
        <v>14</v>
      </c>
      <c r="G59" s="12">
        <v>2</v>
      </c>
      <c r="H59" s="12">
        <v>8</v>
      </c>
      <c r="I59" s="8">
        <f t="shared" si="0"/>
        <v>46</v>
      </c>
      <c r="J59" s="9">
        <f t="shared" si="1"/>
        <v>85.18518518518519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5.95" customHeight="1" x14ac:dyDescent="0.25">
      <c r="A60" s="10">
        <v>53</v>
      </c>
      <c r="B60" s="36" t="s">
        <v>157</v>
      </c>
      <c r="C60" s="28" t="s">
        <v>203</v>
      </c>
      <c r="D60" s="12">
        <v>8</v>
      </c>
      <c r="E60" s="12">
        <v>9</v>
      </c>
      <c r="F60" s="12">
        <v>10</v>
      </c>
      <c r="G60" s="12">
        <v>2</v>
      </c>
      <c r="H60" s="12">
        <v>5</v>
      </c>
      <c r="I60" s="8">
        <f t="shared" si="0"/>
        <v>34</v>
      </c>
      <c r="J60" s="9">
        <f t="shared" si="1"/>
        <v>62.962962962962962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5.95" customHeight="1" x14ac:dyDescent="0.25">
      <c r="A61" s="10">
        <v>54</v>
      </c>
      <c r="B61" s="36" t="s">
        <v>158</v>
      </c>
      <c r="C61" s="28" t="s">
        <v>204</v>
      </c>
      <c r="D61" s="12">
        <v>2</v>
      </c>
      <c r="E61" s="12">
        <v>2</v>
      </c>
      <c r="F61" s="12">
        <v>2</v>
      </c>
      <c r="G61" s="12">
        <v>0</v>
      </c>
      <c r="H61" s="12">
        <v>2</v>
      </c>
      <c r="I61" s="8">
        <f t="shared" si="0"/>
        <v>8</v>
      </c>
      <c r="J61" s="9">
        <f t="shared" si="1"/>
        <v>14.814814814814813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5.95" customHeight="1" x14ac:dyDescent="0.25">
      <c r="A62" s="10">
        <v>55</v>
      </c>
      <c r="B62" s="36" t="s">
        <v>159</v>
      </c>
      <c r="C62" s="28" t="s">
        <v>205</v>
      </c>
      <c r="D62" s="12">
        <v>6</v>
      </c>
      <c r="E62" s="12">
        <v>7</v>
      </c>
      <c r="F62" s="12">
        <v>5</v>
      </c>
      <c r="G62" s="12">
        <v>2</v>
      </c>
      <c r="H62" s="12">
        <v>1</v>
      </c>
      <c r="I62" s="8">
        <f t="shared" si="0"/>
        <v>21</v>
      </c>
      <c r="J62" s="9">
        <f t="shared" si="1"/>
        <v>38.888888888888893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5.95" customHeight="1" x14ac:dyDescent="0.25">
      <c r="A63" s="10">
        <v>56</v>
      </c>
      <c r="B63" s="36" t="s">
        <v>160</v>
      </c>
      <c r="C63" s="28" t="s">
        <v>206</v>
      </c>
      <c r="D63" s="12">
        <v>10</v>
      </c>
      <c r="E63" s="12">
        <v>9</v>
      </c>
      <c r="F63" s="12">
        <v>10</v>
      </c>
      <c r="G63" s="12">
        <v>2</v>
      </c>
      <c r="H63" s="12">
        <v>6</v>
      </c>
      <c r="I63" s="8">
        <f t="shared" si="0"/>
        <v>37</v>
      </c>
      <c r="J63" s="9">
        <f t="shared" si="1"/>
        <v>68.518518518518519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5.95" customHeight="1" x14ac:dyDescent="0.25">
      <c r="A64" s="10">
        <v>57</v>
      </c>
      <c r="B64" s="36" t="s">
        <v>161</v>
      </c>
      <c r="C64" s="28" t="s">
        <v>207</v>
      </c>
      <c r="D64" s="12">
        <v>5</v>
      </c>
      <c r="E64" s="12">
        <v>7</v>
      </c>
      <c r="F64" s="12">
        <v>8</v>
      </c>
      <c r="G64" s="12">
        <v>0</v>
      </c>
      <c r="H64" s="12">
        <v>5</v>
      </c>
      <c r="I64" s="8">
        <f t="shared" si="0"/>
        <v>25</v>
      </c>
      <c r="J64" s="9">
        <f t="shared" si="1"/>
        <v>46.296296296296298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5.95" customHeight="1" x14ac:dyDescent="0.25">
      <c r="A65" s="10">
        <v>58</v>
      </c>
      <c r="B65" s="36" t="s">
        <v>162</v>
      </c>
      <c r="C65" s="28" t="s">
        <v>208</v>
      </c>
      <c r="D65" s="12">
        <v>10</v>
      </c>
      <c r="E65" s="12">
        <v>12</v>
      </c>
      <c r="F65" s="12">
        <v>14</v>
      </c>
      <c r="G65" s="12">
        <v>2</v>
      </c>
      <c r="H65" s="12">
        <v>7</v>
      </c>
      <c r="I65" s="8">
        <f t="shared" si="0"/>
        <v>45</v>
      </c>
      <c r="J65" s="9">
        <f t="shared" si="1"/>
        <v>83.333333333333343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5.95" customHeight="1" x14ac:dyDescent="0.25">
      <c r="A66" s="10">
        <v>59</v>
      </c>
      <c r="B66" s="36" t="s">
        <v>163</v>
      </c>
      <c r="C66" s="28" t="s">
        <v>209</v>
      </c>
      <c r="D66" s="12">
        <v>0</v>
      </c>
      <c r="E66" s="12">
        <v>2</v>
      </c>
      <c r="F66" s="12">
        <v>0</v>
      </c>
      <c r="G66" s="12">
        <v>0</v>
      </c>
      <c r="H66" s="12">
        <v>0</v>
      </c>
      <c r="I66" s="8">
        <f t="shared" si="0"/>
        <v>2</v>
      </c>
      <c r="J66" s="9">
        <f t="shared" si="1"/>
        <v>3.7037037037037033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5.95" customHeight="1" x14ac:dyDescent="0.25">
      <c r="A67" s="10">
        <v>60</v>
      </c>
      <c r="B67" s="36" t="s">
        <v>164</v>
      </c>
      <c r="C67" s="28" t="s">
        <v>210</v>
      </c>
      <c r="D67" s="12">
        <v>10</v>
      </c>
      <c r="E67" s="12">
        <v>10</v>
      </c>
      <c r="F67" s="12">
        <v>11</v>
      </c>
      <c r="G67" s="12">
        <v>2</v>
      </c>
      <c r="H67" s="12">
        <v>6</v>
      </c>
      <c r="I67" s="8">
        <f t="shared" si="0"/>
        <v>39</v>
      </c>
      <c r="J67" s="9">
        <f t="shared" si="1"/>
        <v>72.222222222222214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5.95" customHeight="1" x14ac:dyDescent="0.25">
      <c r="A68" s="10">
        <v>61</v>
      </c>
      <c r="B68" s="36" t="s">
        <v>165</v>
      </c>
      <c r="C68" s="28" t="s">
        <v>211</v>
      </c>
      <c r="D68" s="12">
        <v>11</v>
      </c>
      <c r="E68" s="12">
        <v>14</v>
      </c>
      <c r="F68" s="12">
        <v>16</v>
      </c>
      <c r="G68" s="12">
        <v>2</v>
      </c>
      <c r="H68" s="12">
        <v>9</v>
      </c>
      <c r="I68" s="8">
        <f t="shared" si="0"/>
        <v>52</v>
      </c>
      <c r="J68" s="9">
        <f t="shared" si="1"/>
        <v>96.296296296296291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5.95" customHeight="1" x14ac:dyDescent="0.25">
      <c r="A69" s="10">
        <v>62</v>
      </c>
      <c r="B69" s="36" t="s">
        <v>166</v>
      </c>
      <c r="C69" s="28" t="s">
        <v>212</v>
      </c>
      <c r="D69" s="12">
        <v>10</v>
      </c>
      <c r="E69" s="12">
        <v>12</v>
      </c>
      <c r="F69" s="12">
        <v>15</v>
      </c>
      <c r="G69" s="12">
        <v>2</v>
      </c>
      <c r="H69" s="12">
        <v>8</v>
      </c>
      <c r="I69" s="8">
        <f t="shared" si="0"/>
        <v>47</v>
      </c>
      <c r="J69" s="9">
        <f t="shared" si="1"/>
        <v>87.037037037037038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5.95" customHeight="1" x14ac:dyDescent="0.25">
      <c r="A70" s="10">
        <v>63</v>
      </c>
      <c r="B70" s="36" t="s">
        <v>167</v>
      </c>
      <c r="C70" s="28" t="s">
        <v>213</v>
      </c>
      <c r="D70" s="12">
        <v>9</v>
      </c>
      <c r="E70" s="12">
        <v>9</v>
      </c>
      <c r="F70" s="12">
        <v>10</v>
      </c>
      <c r="G70" s="12">
        <v>2</v>
      </c>
      <c r="H70" s="12">
        <v>5</v>
      </c>
      <c r="I70" s="8">
        <f t="shared" si="0"/>
        <v>35</v>
      </c>
      <c r="J70" s="9">
        <f t="shared" si="1"/>
        <v>64.81481481481481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5.95" customHeight="1" x14ac:dyDescent="0.25">
      <c r="A71" s="10">
        <v>64</v>
      </c>
      <c r="B71" s="36" t="s">
        <v>168</v>
      </c>
      <c r="C71" s="28" t="s">
        <v>214</v>
      </c>
      <c r="D71" s="12">
        <v>11</v>
      </c>
      <c r="E71" s="12">
        <v>13</v>
      </c>
      <c r="F71" s="12">
        <v>15</v>
      </c>
      <c r="G71" s="12">
        <v>2</v>
      </c>
      <c r="H71" s="12">
        <v>9</v>
      </c>
      <c r="I71" s="8">
        <f t="shared" si="0"/>
        <v>50</v>
      </c>
      <c r="J71" s="9">
        <f t="shared" si="1"/>
        <v>92.592592592592595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s="3" customFormat="1" ht="15.95" customHeight="1" x14ac:dyDescent="0.25">
      <c r="A72" s="10">
        <v>65</v>
      </c>
      <c r="B72" s="36" t="s">
        <v>169</v>
      </c>
      <c r="C72" s="28" t="s">
        <v>215</v>
      </c>
      <c r="D72" s="12">
        <v>10</v>
      </c>
      <c r="E72" s="12">
        <v>12</v>
      </c>
      <c r="F72" s="12">
        <v>15</v>
      </c>
      <c r="G72" s="12">
        <v>1</v>
      </c>
      <c r="H72" s="12">
        <v>8</v>
      </c>
      <c r="I72" s="8">
        <f t="shared" ref="I72:I99" si="2">D72+E72+F72+G72+H72</f>
        <v>46</v>
      </c>
      <c r="J72" s="9">
        <f t="shared" ref="J72:J99" si="3">(I72/54)*100</f>
        <v>85.18518518518519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5.95" customHeight="1" x14ac:dyDescent="0.25">
      <c r="A73" s="10">
        <v>66</v>
      </c>
      <c r="B73" s="36" t="s">
        <v>170</v>
      </c>
      <c r="C73" s="28" t="s">
        <v>216</v>
      </c>
      <c r="D73" s="12">
        <v>10</v>
      </c>
      <c r="E73" s="12">
        <v>13</v>
      </c>
      <c r="F73" s="12">
        <v>17</v>
      </c>
      <c r="G73" s="12">
        <v>2</v>
      </c>
      <c r="H73" s="12">
        <v>8</v>
      </c>
      <c r="I73" s="8">
        <f t="shared" si="2"/>
        <v>50</v>
      </c>
      <c r="J73" s="9">
        <f t="shared" si="3"/>
        <v>92.592592592592595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s="2" customFormat="1" ht="15.95" customHeight="1" x14ac:dyDescent="0.25">
      <c r="A74" s="10">
        <v>67</v>
      </c>
      <c r="B74" s="50" t="s">
        <v>171</v>
      </c>
      <c r="C74" s="51" t="s">
        <v>217</v>
      </c>
      <c r="D74" s="12">
        <v>7</v>
      </c>
      <c r="E74" s="12">
        <v>5</v>
      </c>
      <c r="F74" s="12">
        <v>5</v>
      </c>
      <c r="G74" s="12">
        <v>1</v>
      </c>
      <c r="H74" s="12">
        <v>5</v>
      </c>
      <c r="I74" s="8">
        <f t="shared" si="2"/>
        <v>23</v>
      </c>
      <c r="J74" s="9">
        <f t="shared" si="3"/>
        <v>42.592592592592595</v>
      </c>
    </row>
    <row r="75" spans="1:32" ht="15.95" customHeight="1" x14ac:dyDescent="0.25">
      <c r="A75" s="10">
        <v>68</v>
      </c>
      <c r="B75" s="36" t="s">
        <v>172</v>
      </c>
      <c r="C75" s="28" t="s">
        <v>218</v>
      </c>
      <c r="D75" s="12">
        <v>9</v>
      </c>
      <c r="E75" s="12">
        <v>11</v>
      </c>
      <c r="F75" s="12">
        <v>11</v>
      </c>
      <c r="G75" s="12">
        <v>1</v>
      </c>
      <c r="H75" s="12">
        <v>7</v>
      </c>
      <c r="I75" s="8">
        <f t="shared" si="2"/>
        <v>39</v>
      </c>
      <c r="J75" s="9">
        <f t="shared" si="3"/>
        <v>72.222222222222214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5.95" customHeight="1" x14ac:dyDescent="0.25">
      <c r="A76" s="10">
        <v>69</v>
      </c>
      <c r="B76" s="36" t="s">
        <v>173</v>
      </c>
      <c r="C76" s="30" t="s">
        <v>219</v>
      </c>
      <c r="D76" s="12">
        <v>11</v>
      </c>
      <c r="E76" s="12">
        <v>12</v>
      </c>
      <c r="F76" s="12">
        <v>13</v>
      </c>
      <c r="G76" s="12">
        <v>2</v>
      </c>
      <c r="H76" s="12">
        <v>8</v>
      </c>
      <c r="I76" s="8">
        <f t="shared" si="2"/>
        <v>46</v>
      </c>
      <c r="J76" s="9">
        <f t="shared" si="3"/>
        <v>85.18518518518519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5.95" customHeight="1" x14ac:dyDescent="0.25">
      <c r="A77" s="10">
        <v>70</v>
      </c>
      <c r="B77" s="36" t="s">
        <v>174</v>
      </c>
      <c r="C77" s="28" t="s">
        <v>220</v>
      </c>
      <c r="D77" s="12">
        <v>10</v>
      </c>
      <c r="E77" s="12">
        <v>11</v>
      </c>
      <c r="F77" s="12">
        <v>12</v>
      </c>
      <c r="G77" s="12">
        <v>1</v>
      </c>
      <c r="H77" s="12">
        <v>8</v>
      </c>
      <c r="I77" s="8">
        <f t="shared" si="2"/>
        <v>42</v>
      </c>
      <c r="J77" s="9">
        <f t="shared" si="3"/>
        <v>77.777777777777786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5.95" customHeight="1" x14ac:dyDescent="0.25">
      <c r="A78" s="10">
        <v>71</v>
      </c>
      <c r="B78" s="36" t="s">
        <v>175</v>
      </c>
      <c r="C78" s="28" t="s">
        <v>221</v>
      </c>
      <c r="D78" s="12">
        <v>11</v>
      </c>
      <c r="E78" s="12">
        <v>12</v>
      </c>
      <c r="F78" s="12">
        <v>13</v>
      </c>
      <c r="G78" s="12">
        <v>2</v>
      </c>
      <c r="H78" s="12">
        <v>8</v>
      </c>
      <c r="I78" s="8">
        <f t="shared" si="2"/>
        <v>46</v>
      </c>
      <c r="J78" s="9">
        <f t="shared" si="3"/>
        <v>85.18518518518519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5.95" customHeight="1" x14ac:dyDescent="0.25">
      <c r="A79" s="10">
        <v>72</v>
      </c>
      <c r="B79" s="36" t="s">
        <v>176</v>
      </c>
      <c r="C79" s="28" t="s">
        <v>222</v>
      </c>
      <c r="D79" s="12">
        <v>5</v>
      </c>
      <c r="E79" s="12">
        <v>8</v>
      </c>
      <c r="F79" s="12">
        <v>13</v>
      </c>
      <c r="G79" s="12">
        <v>0</v>
      </c>
      <c r="H79" s="12">
        <v>6</v>
      </c>
      <c r="I79" s="8">
        <f t="shared" si="2"/>
        <v>32</v>
      </c>
      <c r="J79" s="9">
        <f t="shared" si="3"/>
        <v>59.259259259259252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5.95" customHeight="1" x14ac:dyDescent="0.25">
      <c r="A80" s="10">
        <v>73</v>
      </c>
      <c r="B80" s="36" t="s">
        <v>177</v>
      </c>
      <c r="C80" s="28" t="s">
        <v>223</v>
      </c>
      <c r="D80" s="12">
        <v>11</v>
      </c>
      <c r="E80" s="12">
        <v>12</v>
      </c>
      <c r="F80" s="12">
        <v>15</v>
      </c>
      <c r="G80" s="12">
        <v>2</v>
      </c>
      <c r="H80" s="12">
        <v>8</v>
      </c>
      <c r="I80" s="8">
        <f t="shared" si="2"/>
        <v>48</v>
      </c>
      <c r="J80" s="9">
        <f t="shared" si="3"/>
        <v>88.888888888888886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5.95" customHeight="1" x14ac:dyDescent="0.25">
      <c r="A81" s="10">
        <v>74</v>
      </c>
      <c r="B81" s="36" t="s">
        <v>178</v>
      </c>
      <c r="C81" s="28" t="s">
        <v>224</v>
      </c>
      <c r="D81" s="12">
        <v>8</v>
      </c>
      <c r="E81" s="12">
        <v>8</v>
      </c>
      <c r="F81" s="12">
        <v>8</v>
      </c>
      <c r="G81" s="12">
        <v>2</v>
      </c>
      <c r="H81" s="12">
        <v>5</v>
      </c>
      <c r="I81" s="8">
        <f t="shared" si="2"/>
        <v>31</v>
      </c>
      <c r="J81" s="9">
        <f t="shared" si="3"/>
        <v>57.407407407407405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5.95" customHeight="1" x14ac:dyDescent="0.25">
      <c r="A82" s="10">
        <v>75</v>
      </c>
      <c r="B82" s="36" t="s">
        <v>179</v>
      </c>
      <c r="C82" s="28" t="s">
        <v>225</v>
      </c>
      <c r="D82" s="12">
        <v>8</v>
      </c>
      <c r="E82" s="12">
        <v>11</v>
      </c>
      <c r="F82" s="12">
        <v>9</v>
      </c>
      <c r="G82" s="12">
        <v>1</v>
      </c>
      <c r="H82" s="12">
        <v>7</v>
      </c>
      <c r="I82" s="8">
        <f t="shared" si="2"/>
        <v>36</v>
      </c>
      <c r="J82" s="9">
        <f t="shared" si="3"/>
        <v>66.666666666666657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5.95" customHeight="1" x14ac:dyDescent="0.25">
      <c r="A83" s="10">
        <v>76</v>
      </c>
      <c r="B83" s="36" t="s">
        <v>180</v>
      </c>
      <c r="C83" s="28" t="s">
        <v>226</v>
      </c>
      <c r="D83" s="12">
        <v>8</v>
      </c>
      <c r="E83" s="12">
        <v>10</v>
      </c>
      <c r="F83" s="12">
        <v>13</v>
      </c>
      <c r="G83" s="12">
        <v>1</v>
      </c>
      <c r="H83" s="12">
        <v>7</v>
      </c>
      <c r="I83" s="8">
        <f t="shared" si="2"/>
        <v>39</v>
      </c>
      <c r="J83" s="9">
        <f t="shared" si="3"/>
        <v>72.222222222222214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5.95" customHeight="1" x14ac:dyDescent="0.25">
      <c r="A84" s="10">
        <v>77</v>
      </c>
      <c r="B84" s="36" t="s">
        <v>181</v>
      </c>
      <c r="C84" s="28" t="s">
        <v>227</v>
      </c>
      <c r="D84" s="12">
        <v>9</v>
      </c>
      <c r="E84" s="12">
        <v>13</v>
      </c>
      <c r="F84" s="12">
        <v>15</v>
      </c>
      <c r="G84" s="12">
        <v>2</v>
      </c>
      <c r="H84" s="12">
        <v>8</v>
      </c>
      <c r="I84" s="8">
        <f t="shared" si="2"/>
        <v>47</v>
      </c>
      <c r="J84" s="9">
        <f t="shared" si="3"/>
        <v>87.037037037037038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5.95" customHeight="1" x14ac:dyDescent="0.25">
      <c r="A85" s="10">
        <v>78</v>
      </c>
      <c r="B85" s="36" t="s">
        <v>182</v>
      </c>
      <c r="C85" s="28" t="s">
        <v>228</v>
      </c>
      <c r="D85" s="12">
        <v>11</v>
      </c>
      <c r="E85" s="12">
        <v>14</v>
      </c>
      <c r="F85" s="12">
        <v>18</v>
      </c>
      <c r="G85" s="12">
        <v>2</v>
      </c>
      <c r="H85" s="12">
        <v>8</v>
      </c>
      <c r="I85" s="8">
        <f t="shared" si="2"/>
        <v>53</v>
      </c>
      <c r="J85" s="9">
        <f t="shared" si="3"/>
        <v>98.148148148148152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5.95" customHeight="1" x14ac:dyDescent="0.25">
      <c r="A86" s="10">
        <v>79</v>
      </c>
      <c r="B86" s="36" t="s">
        <v>183</v>
      </c>
      <c r="C86" s="28" t="s">
        <v>229</v>
      </c>
      <c r="D86" s="12">
        <v>10</v>
      </c>
      <c r="E86" s="12">
        <v>10</v>
      </c>
      <c r="F86" s="12">
        <v>13</v>
      </c>
      <c r="G86" s="12">
        <v>2</v>
      </c>
      <c r="H86" s="12">
        <v>8</v>
      </c>
      <c r="I86" s="8">
        <f t="shared" si="2"/>
        <v>43</v>
      </c>
      <c r="J86" s="9">
        <f t="shared" si="3"/>
        <v>79.629629629629633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5.95" customHeight="1" x14ac:dyDescent="0.25">
      <c r="A87" s="10">
        <v>80</v>
      </c>
      <c r="B87" s="36" t="s">
        <v>184</v>
      </c>
      <c r="C87" s="28" t="s">
        <v>230</v>
      </c>
      <c r="D87" s="12">
        <v>10</v>
      </c>
      <c r="E87" s="12">
        <v>11</v>
      </c>
      <c r="F87" s="12">
        <v>16</v>
      </c>
      <c r="G87" s="12">
        <v>1</v>
      </c>
      <c r="H87" s="12">
        <v>8</v>
      </c>
      <c r="I87" s="8">
        <f t="shared" si="2"/>
        <v>46</v>
      </c>
      <c r="J87" s="9">
        <f t="shared" si="3"/>
        <v>85.18518518518519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5.95" customHeight="1" x14ac:dyDescent="0.25">
      <c r="A88" s="10">
        <v>81</v>
      </c>
      <c r="B88" s="36" t="s">
        <v>185</v>
      </c>
      <c r="C88" s="28" t="s">
        <v>231</v>
      </c>
      <c r="D88" s="12">
        <v>10</v>
      </c>
      <c r="E88" s="12">
        <v>12</v>
      </c>
      <c r="F88" s="12">
        <v>11</v>
      </c>
      <c r="G88" s="12">
        <v>2</v>
      </c>
      <c r="H88" s="12">
        <v>8</v>
      </c>
      <c r="I88" s="8">
        <f t="shared" si="2"/>
        <v>43</v>
      </c>
      <c r="J88" s="9">
        <f t="shared" si="3"/>
        <v>79.629629629629633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5.95" customHeight="1" x14ac:dyDescent="0.25">
      <c r="A89" s="10">
        <v>82</v>
      </c>
      <c r="B89" s="36" t="s">
        <v>186</v>
      </c>
      <c r="C89" s="28" t="s">
        <v>232</v>
      </c>
      <c r="D89" s="12">
        <v>9</v>
      </c>
      <c r="E89" s="12">
        <v>10</v>
      </c>
      <c r="F89" s="12">
        <v>16</v>
      </c>
      <c r="G89" s="12">
        <v>2</v>
      </c>
      <c r="H89" s="12">
        <v>6</v>
      </c>
      <c r="I89" s="8">
        <f t="shared" si="2"/>
        <v>43</v>
      </c>
      <c r="J89" s="9">
        <f t="shared" si="3"/>
        <v>79.629629629629633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s="3" customFormat="1" ht="15.95" customHeight="1" x14ac:dyDescent="0.25">
      <c r="A90" s="10">
        <v>83</v>
      </c>
      <c r="B90" s="36" t="s">
        <v>187</v>
      </c>
      <c r="C90" s="28" t="s">
        <v>233</v>
      </c>
      <c r="D90" s="12">
        <v>6</v>
      </c>
      <c r="E90" s="12">
        <v>6</v>
      </c>
      <c r="F90" s="12">
        <v>10</v>
      </c>
      <c r="G90" s="12">
        <v>1</v>
      </c>
      <c r="H90" s="12">
        <v>5</v>
      </c>
      <c r="I90" s="8">
        <f t="shared" si="2"/>
        <v>28</v>
      </c>
      <c r="J90" s="9">
        <f t="shared" si="3"/>
        <v>51.851851851851848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5.95" customHeight="1" x14ac:dyDescent="0.25">
      <c r="A91" s="10">
        <v>84</v>
      </c>
      <c r="B91" s="36" t="s">
        <v>188</v>
      </c>
      <c r="C91" s="28" t="s">
        <v>234</v>
      </c>
      <c r="D91" s="12">
        <v>5</v>
      </c>
      <c r="E91" s="12">
        <v>8</v>
      </c>
      <c r="F91" s="12">
        <v>8</v>
      </c>
      <c r="G91" s="12">
        <v>1</v>
      </c>
      <c r="H91" s="12">
        <v>5</v>
      </c>
      <c r="I91" s="8">
        <f t="shared" si="2"/>
        <v>27</v>
      </c>
      <c r="J91" s="9">
        <f t="shared" si="3"/>
        <v>50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s="3" customFormat="1" ht="15.95" customHeight="1" x14ac:dyDescent="0.25">
      <c r="A92" s="10">
        <v>85</v>
      </c>
      <c r="B92" s="36" t="s">
        <v>189</v>
      </c>
      <c r="C92" s="28" t="s">
        <v>235</v>
      </c>
      <c r="D92" s="12">
        <v>10</v>
      </c>
      <c r="E92" s="12">
        <v>12</v>
      </c>
      <c r="F92" s="12">
        <v>15</v>
      </c>
      <c r="G92" s="12">
        <v>2</v>
      </c>
      <c r="H92" s="12">
        <v>8</v>
      </c>
      <c r="I92" s="8">
        <f t="shared" si="2"/>
        <v>47</v>
      </c>
      <c r="J92" s="9">
        <f t="shared" si="3"/>
        <v>87.037037037037038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5.95" customHeight="1" x14ac:dyDescent="0.25">
      <c r="A93" s="10">
        <v>86</v>
      </c>
      <c r="B93" s="36" t="s">
        <v>190</v>
      </c>
      <c r="C93" s="28" t="s">
        <v>236</v>
      </c>
      <c r="D93" s="12">
        <v>10</v>
      </c>
      <c r="E93" s="12">
        <v>10</v>
      </c>
      <c r="F93" s="12">
        <v>12</v>
      </c>
      <c r="G93" s="12">
        <v>2</v>
      </c>
      <c r="H93" s="12">
        <v>7</v>
      </c>
      <c r="I93" s="8">
        <f t="shared" si="2"/>
        <v>41</v>
      </c>
      <c r="J93" s="9">
        <f t="shared" si="3"/>
        <v>75.925925925925924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s="3" customFormat="1" ht="15.95" customHeight="1" x14ac:dyDescent="0.25">
      <c r="A94" s="10">
        <v>87</v>
      </c>
      <c r="B94" s="36" t="s">
        <v>191</v>
      </c>
      <c r="C94" s="28" t="s">
        <v>237</v>
      </c>
      <c r="D94" s="12">
        <v>2</v>
      </c>
      <c r="E94" s="12">
        <v>4</v>
      </c>
      <c r="F94" s="12">
        <v>8</v>
      </c>
      <c r="G94" s="12">
        <v>1</v>
      </c>
      <c r="H94" s="12">
        <v>1</v>
      </c>
      <c r="I94" s="8">
        <f t="shared" si="2"/>
        <v>16</v>
      </c>
      <c r="J94" s="9">
        <f t="shared" si="3"/>
        <v>29.629629629629626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s="3" customFormat="1" ht="15.95" customHeight="1" x14ac:dyDescent="0.25">
      <c r="A95" s="10">
        <v>88</v>
      </c>
      <c r="B95" s="36" t="s">
        <v>192</v>
      </c>
      <c r="C95" s="28" t="s">
        <v>238</v>
      </c>
      <c r="D95" s="12">
        <v>9</v>
      </c>
      <c r="E95" s="12">
        <v>11</v>
      </c>
      <c r="F95" s="12">
        <v>15</v>
      </c>
      <c r="G95" s="12">
        <v>2</v>
      </c>
      <c r="H95" s="12">
        <v>6</v>
      </c>
      <c r="I95" s="8">
        <f t="shared" si="2"/>
        <v>43</v>
      </c>
      <c r="J95" s="9">
        <f t="shared" si="3"/>
        <v>79.629629629629633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s="3" customFormat="1" ht="15.95" customHeight="1" x14ac:dyDescent="0.25">
      <c r="A96" s="10">
        <v>89</v>
      </c>
      <c r="B96" s="36" t="s">
        <v>193</v>
      </c>
      <c r="C96" s="28" t="s">
        <v>242</v>
      </c>
      <c r="D96" s="12">
        <v>11</v>
      </c>
      <c r="E96" s="12">
        <v>14</v>
      </c>
      <c r="F96" s="12">
        <v>17</v>
      </c>
      <c r="G96" s="12">
        <v>2</v>
      </c>
      <c r="H96" s="12">
        <v>9</v>
      </c>
      <c r="I96" s="8">
        <f t="shared" si="2"/>
        <v>53</v>
      </c>
      <c r="J96" s="9">
        <f t="shared" si="3"/>
        <v>98.148148148148152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5.95" customHeight="1" x14ac:dyDescent="0.25">
      <c r="A97" s="10">
        <v>90</v>
      </c>
      <c r="B97" s="36" t="s">
        <v>194</v>
      </c>
      <c r="C97" s="28" t="s">
        <v>239</v>
      </c>
      <c r="D97" s="12">
        <v>9</v>
      </c>
      <c r="E97" s="12">
        <v>12</v>
      </c>
      <c r="F97" s="12">
        <v>16</v>
      </c>
      <c r="G97" s="12">
        <v>2</v>
      </c>
      <c r="H97" s="12">
        <v>7</v>
      </c>
      <c r="I97" s="8">
        <f t="shared" si="2"/>
        <v>46</v>
      </c>
      <c r="J97" s="9">
        <f t="shared" si="3"/>
        <v>85.18518518518519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s="26" customFormat="1" ht="15.95" customHeight="1" x14ac:dyDescent="0.25">
      <c r="A98" s="10">
        <v>91</v>
      </c>
      <c r="B98" s="36" t="s">
        <v>195</v>
      </c>
      <c r="C98" s="28" t="s">
        <v>240</v>
      </c>
      <c r="D98" s="12">
        <v>9</v>
      </c>
      <c r="E98" s="12">
        <v>11</v>
      </c>
      <c r="F98" s="12">
        <v>16</v>
      </c>
      <c r="G98" s="12">
        <v>2</v>
      </c>
      <c r="H98" s="12">
        <v>8</v>
      </c>
      <c r="I98" s="8">
        <f t="shared" si="2"/>
        <v>46</v>
      </c>
      <c r="J98" s="9">
        <f t="shared" si="3"/>
        <v>85.18518518518519</v>
      </c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</row>
    <row r="99" spans="1:32" s="26" customFormat="1" ht="15.95" customHeight="1" x14ac:dyDescent="0.25">
      <c r="A99" s="10">
        <v>92</v>
      </c>
      <c r="B99" s="36" t="s">
        <v>196</v>
      </c>
      <c r="C99" s="28" t="s">
        <v>241</v>
      </c>
      <c r="D99" s="12">
        <v>11</v>
      </c>
      <c r="E99" s="12">
        <v>14</v>
      </c>
      <c r="F99" s="12">
        <v>16</v>
      </c>
      <c r="G99" s="12">
        <v>2</v>
      </c>
      <c r="H99" s="12">
        <v>9</v>
      </c>
      <c r="I99" s="8">
        <f t="shared" si="2"/>
        <v>52</v>
      </c>
      <c r="J99" s="9">
        <f t="shared" si="3"/>
        <v>96.296296296296291</v>
      </c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</row>
    <row r="100" spans="1:32" s="3" customFormat="1" ht="24" customHeight="1" x14ac:dyDescent="0.25">
      <c r="A100" s="55" t="s">
        <v>0</v>
      </c>
      <c r="B100" s="55"/>
      <c r="C100" s="55"/>
      <c r="D100" s="55"/>
      <c r="E100" s="55"/>
      <c r="F100" s="55"/>
      <c r="G100" s="55"/>
      <c r="H100" s="55"/>
      <c r="I100" s="55"/>
      <c r="J100" s="55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24" customHeight="1" x14ac:dyDescent="0.25">
      <c r="A101" s="56" t="s">
        <v>61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24" customHeight="1" x14ac:dyDescent="0.25">
      <c r="A102" s="57" t="s">
        <v>9</v>
      </c>
      <c r="B102" s="57"/>
      <c r="C102" s="57"/>
      <c r="D102" s="58" t="s">
        <v>11</v>
      </c>
      <c r="E102" s="58"/>
      <c r="F102" s="58"/>
      <c r="G102" s="58"/>
      <c r="H102" s="58"/>
      <c r="I102" s="58" t="s">
        <v>8</v>
      </c>
      <c r="J102" s="58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s="3" customFormat="1" ht="35.25" customHeight="1" x14ac:dyDescent="0.25">
      <c r="A103" s="59" t="s">
        <v>1</v>
      </c>
      <c r="B103" s="60" t="s">
        <v>2</v>
      </c>
      <c r="C103" s="67" t="s">
        <v>3</v>
      </c>
      <c r="D103" s="5" t="s">
        <v>26</v>
      </c>
      <c r="E103" s="5" t="s">
        <v>25</v>
      </c>
      <c r="F103" s="5" t="s">
        <v>18</v>
      </c>
      <c r="G103" s="5" t="s">
        <v>28</v>
      </c>
      <c r="H103" s="5" t="s">
        <v>30</v>
      </c>
      <c r="I103" s="63" t="s">
        <v>4</v>
      </c>
      <c r="J103" s="65" t="s">
        <v>5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20.25" customHeight="1" x14ac:dyDescent="0.25">
      <c r="A104" s="59"/>
      <c r="B104" s="60"/>
      <c r="C104" s="67"/>
      <c r="D104" s="5" t="s">
        <v>35</v>
      </c>
      <c r="E104" s="5" t="s">
        <v>17</v>
      </c>
      <c r="F104" s="6" t="s">
        <v>994</v>
      </c>
      <c r="G104" s="5" t="s">
        <v>59</v>
      </c>
      <c r="H104" s="5" t="s">
        <v>19</v>
      </c>
      <c r="I104" s="64"/>
      <c r="J104" s="66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s="3" customFormat="1" ht="27.75" customHeight="1" x14ac:dyDescent="0.25">
      <c r="A105" s="52" t="s">
        <v>6</v>
      </c>
      <c r="B105" s="53"/>
      <c r="C105" s="54"/>
      <c r="D105" s="7">
        <v>11</v>
      </c>
      <c r="E105" s="7">
        <v>14</v>
      </c>
      <c r="F105" s="7">
        <v>15</v>
      </c>
      <c r="G105" s="7">
        <v>6</v>
      </c>
      <c r="H105" s="7">
        <v>11</v>
      </c>
      <c r="I105" s="8">
        <f>D105+E105+F105+G105+H105</f>
        <v>57</v>
      </c>
      <c r="J105" s="9">
        <f>(I105/57)*100</f>
        <v>100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32" ht="18" customHeight="1" x14ac:dyDescent="0.25">
      <c r="A106" s="10">
        <v>1</v>
      </c>
      <c r="B106" s="38" t="s">
        <v>243</v>
      </c>
      <c r="C106" s="28" t="s">
        <v>289</v>
      </c>
      <c r="D106" s="11">
        <v>8</v>
      </c>
      <c r="E106" s="13">
        <v>11</v>
      </c>
      <c r="F106" s="13">
        <v>13</v>
      </c>
      <c r="G106" s="13">
        <v>2</v>
      </c>
      <c r="H106" s="13">
        <v>9</v>
      </c>
      <c r="I106" s="8">
        <f t="shared" ref="I106:I170" si="4">D106+E106+F106+G106+H106</f>
        <v>43</v>
      </c>
      <c r="J106" s="9">
        <f t="shared" ref="J106:J170" si="5">(I106/57)*100</f>
        <v>75.438596491228068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32" ht="18" customHeight="1" x14ac:dyDescent="0.25">
      <c r="A107" s="10">
        <v>2</v>
      </c>
      <c r="B107" s="38" t="s">
        <v>244</v>
      </c>
      <c r="C107" s="28" t="s">
        <v>290</v>
      </c>
      <c r="D107" s="12">
        <v>8</v>
      </c>
      <c r="E107" s="13">
        <v>13</v>
      </c>
      <c r="F107" s="13">
        <v>13</v>
      </c>
      <c r="G107" s="13">
        <v>4</v>
      </c>
      <c r="H107" s="13">
        <v>11</v>
      </c>
      <c r="I107" s="8">
        <f t="shared" si="4"/>
        <v>49</v>
      </c>
      <c r="J107" s="9">
        <f t="shared" si="5"/>
        <v>85.964912280701753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32" ht="18" customHeight="1" x14ac:dyDescent="0.25">
      <c r="A108" s="10">
        <v>3</v>
      </c>
      <c r="B108" s="38" t="s">
        <v>245</v>
      </c>
      <c r="C108" s="28" t="s">
        <v>108</v>
      </c>
      <c r="D108" s="12">
        <v>10</v>
      </c>
      <c r="E108" s="13">
        <v>10</v>
      </c>
      <c r="F108" s="13">
        <v>15</v>
      </c>
      <c r="G108" s="13">
        <v>5</v>
      </c>
      <c r="H108" s="13">
        <v>8</v>
      </c>
      <c r="I108" s="8">
        <f t="shared" si="4"/>
        <v>48</v>
      </c>
      <c r="J108" s="9">
        <f t="shared" si="5"/>
        <v>84.210526315789465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32" ht="18" customHeight="1" x14ac:dyDescent="0.25">
      <c r="A109" s="10">
        <v>4</v>
      </c>
      <c r="B109" s="38" t="s">
        <v>246</v>
      </c>
      <c r="C109" s="28" t="s">
        <v>291</v>
      </c>
      <c r="D109" s="12">
        <v>7</v>
      </c>
      <c r="E109" s="13">
        <v>10</v>
      </c>
      <c r="F109" s="13">
        <v>13</v>
      </c>
      <c r="G109" s="13">
        <v>2</v>
      </c>
      <c r="H109" s="13">
        <v>10</v>
      </c>
      <c r="I109" s="8">
        <f t="shared" si="4"/>
        <v>42</v>
      </c>
      <c r="J109" s="9">
        <f t="shared" si="5"/>
        <v>73.68421052631578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32" ht="18" customHeight="1" x14ac:dyDescent="0.25">
      <c r="A110" s="10">
        <v>5</v>
      </c>
      <c r="B110" s="38" t="s">
        <v>247</v>
      </c>
      <c r="C110" s="28" t="s">
        <v>292</v>
      </c>
      <c r="D110" s="12">
        <v>9</v>
      </c>
      <c r="E110" s="13">
        <v>11</v>
      </c>
      <c r="F110" s="13">
        <v>12</v>
      </c>
      <c r="G110" s="13">
        <v>4</v>
      </c>
      <c r="H110" s="13">
        <v>9</v>
      </c>
      <c r="I110" s="8">
        <f t="shared" si="4"/>
        <v>45</v>
      </c>
      <c r="J110" s="9">
        <f t="shared" si="5"/>
        <v>78.94736842105263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32" ht="18" customHeight="1" x14ac:dyDescent="0.25">
      <c r="A111" s="10">
        <v>6</v>
      </c>
      <c r="B111" s="38" t="s">
        <v>248</v>
      </c>
      <c r="C111" s="28" t="s">
        <v>293</v>
      </c>
      <c r="D111" s="12">
        <v>6</v>
      </c>
      <c r="E111" s="13">
        <v>10</v>
      </c>
      <c r="F111" s="13">
        <v>9</v>
      </c>
      <c r="G111" s="13">
        <v>3</v>
      </c>
      <c r="H111" s="13">
        <v>9</v>
      </c>
      <c r="I111" s="8">
        <f t="shared" si="4"/>
        <v>37</v>
      </c>
      <c r="J111" s="9">
        <f t="shared" si="5"/>
        <v>64.912280701754383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32" ht="18" customHeight="1" x14ac:dyDescent="0.25">
      <c r="A112" s="10">
        <v>7</v>
      </c>
      <c r="B112" s="38" t="s">
        <v>249</v>
      </c>
      <c r="C112" s="28" t="s">
        <v>294</v>
      </c>
      <c r="D112" s="12">
        <v>9</v>
      </c>
      <c r="E112" s="13">
        <v>13</v>
      </c>
      <c r="F112" s="13">
        <v>12</v>
      </c>
      <c r="G112" s="13">
        <v>5</v>
      </c>
      <c r="H112" s="13">
        <v>10</v>
      </c>
      <c r="I112" s="8">
        <f t="shared" si="4"/>
        <v>49</v>
      </c>
      <c r="J112" s="9">
        <f t="shared" si="5"/>
        <v>85.964912280701753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8" customHeight="1" x14ac:dyDescent="0.25">
      <c r="A113" s="10">
        <v>8</v>
      </c>
      <c r="B113" s="38" t="s">
        <v>250</v>
      </c>
      <c r="C113" s="28" t="s">
        <v>295</v>
      </c>
      <c r="D113" s="12">
        <v>10</v>
      </c>
      <c r="E113" s="13">
        <v>12</v>
      </c>
      <c r="F113" s="13">
        <v>9</v>
      </c>
      <c r="G113" s="13">
        <v>3</v>
      </c>
      <c r="H113" s="13">
        <v>7</v>
      </c>
      <c r="I113" s="8">
        <f t="shared" si="4"/>
        <v>41</v>
      </c>
      <c r="J113" s="9">
        <f t="shared" si="5"/>
        <v>71.929824561403507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8" customHeight="1" x14ac:dyDescent="0.25">
      <c r="A114" s="10">
        <v>9</v>
      </c>
      <c r="B114" s="38" t="s">
        <v>251</v>
      </c>
      <c r="C114" s="28" t="s">
        <v>296</v>
      </c>
      <c r="D114" s="12">
        <v>6</v>
      </c>
      <c r="E114" s="13">
        <v>9</v>
      </c>
      <c r="F114" s="13">
        <v>11</v>
      </c>
      <c r="G114" s="13">
        <v>4</v>
      </c>
      <c r="H114" s="13">
        <v>8</v>
      </c>
      <c r="I114" s="8">
        <f t="shared" si="4"/>
        <v>38</v>
      </c>
      <c r="J114" s="9">
        <f t="shared" si="5"/>
        <v>66.666666666666657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8" customHeight="1" x14ac:dyDescent="0.25">
      <c r="A115" s="10">
        <v>10</v>
      </c>
      <c r="B115" s="38" t="s">
        <v>252</v>
      </c>
      <c r="C115" s="28" t="s">
        <v>297</v>
      </c>
      <c r="D115" s="12">
        <v>8</v>
      </c>
      <c r="E115" s="13">
        <v>10</v>
      </c>
      <c r="F115" s="13">
        <v>13</v>
      </c>
      <c r="G115" s="13">
        <v>4</v>
      </c>
      <c r="H115" s="13">
        <v>10</v>
      </c>
      <c r="I115" s="8">
        <f t="shared" si="4"/>
        <v>45</v>
      </c>
      <c r="J115" s="9">
        <f t="shared" si="5"/>
        <v>78.94736842105263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8" customHeight="1" x14ac:dyDescent="0.25">
      <c r="A116" s="10">
        <v>11</v>
      </c>
      <c r="B116" s="38" t="s">
        <v>253</v>
      </c>
      <c r="C116" s="28" t="s">
        <v>298</v>
      </c>
      <c r="D116" s="12">
        <v>11</v>
      </c>
      <c r="E116" s="13">
        <v>14</v>
      </c>
      <c r="F116" s="13">
        <v>15</v>
      </c>
      <c r="G116" s="13">
        <v>6</v>
      </c>
      <c r="H116" s="13">
        <v>11</v>
      </c>
      <c r="I116" s="8">
        <f t="shared" si="4"/>
        <v>57</v>
      </c>
      <c r="J116" s="9">
        <f t="shared" si="5"/>
        <v>100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8" customHeight="1" x14ac:dyDescent="0.25">
      <c r="A117" s="10">
        <v>12</v>
      </c>
      <c r="B117" s="38" t="s">
        <v>254</v>
      </c>
      <c r="C117" s="28" t="s">
        <v>299</v>
      </c>
      <c r="D117" s="12">
        <v>11</v>
      </c>
      <c r="E117" s="13">
        <v>13</v>
      </c>
      <c r="F117" s="13">
        <v>12</v>
      </c>
      <c r="G117" s="13">
        <v>5</v>
      </c>
      <c r="H117" s="13">
        <v>10</v>
      </c>
      <c r="I117" s="8">
        <f t="shared" si="4"/>
        <v>51</v>
      </c>
      <c r="J117" s="9">
        <f t="shared" si="5"/>
        <v>89.473684210526315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8" customHeight="1" x14ac:dyDescent="0.25">
      <c r="A118" s="10">
        <v>13</v>
      </c>
      <c r="B118" s="38" t="s">
        <v>255</v>
      </c>
      <c r="C118" s="28" t="s">
        <v>300</v>
      </c>
      <c r="D118" s="12">
        <v>9</v>
      </c>
      <c r="E118" s="13">
        <v>11</v>
      </c>
      <c r="F118" s="13">
        <v>13</v>
      </c>
      <c r="G118" s="13">
        <v>6</v>
      </c>
      <c r="H118" s="13">
        <v>10</v>
      </c>
      <c r="I118" s="8">
        <f t="shared" si="4"/>
        <v>49</v>
      </c>
      <c r="J118" s="9">
        <f t="shared" si="5"/>
        <v>85.964912280701753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8" customHeight="1" x14ac:dyDescent="0.25">
      <c r="A119" s="10">
        <v>14</v>
      </c>
      <c r="B119" s="38" t="s">
        <v>256</v>
      </c>
      <c r="C119" s="28" t="s">
        <v>301</v>
      </c>
      <c r="D119" s="12">
        <v>3</v>
      </c>
      <c r="E119" s="13">
        <v>4</v>
      </c>
      <c r="F119" s="13">
        <v>4</v>
      </c>
      <c r="G119" s="13">
        <v>0</v>
      </c>
      <c r="H119" s="13">
        <v>5</v>
      </c>
      <c r="I119" s="8">
        <f t="shared" si="4"/>
        <v>16</v>
      </c>
      <c r="J119" s="9">
        <f t="shared" si="5"/>
        <v>28.07017543859649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8" customHeight="1" x14ac:dyDescent="0.25">
      <c r="A120" s="10">
        <v>15</v>
      </c>
      <c r="B120" s="38" t="s">
        <v>257</v>
      </c>
      <c r="C120" s="28" t="s">
        <v>302</v>
      </c>
      <c r="D120" s="12">
        <v>9</v>
      </c>
      <c r="E120" s="13">
        <v>10</v>
      </c>
      <c r="F120" s="13">
        <v>10</v>
      </c>
      <c r="G120" s="13">
        <v>4</v>
      </c>
      <c r="H120" s="13">
        <v>7</v>
      </c>
      <c r="I120" s="8">
        <f t="shared" si="4"/>
        <v>40</v>
      </c>
      <c r="J120" s="9">
        <f t="shared" si="5"/>
        <v>70.175438596491219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8" customHeight="1" x14ac:dyDescent="0.25">
      <c r="A121" s="10">
        <v>16</v>
      </c>
      <c r="B121" s="38" t="s">
        <v>258</v>
      </c>
      <c r="C121" s="28" t="s">
        <v>303</v>
      </c>
      <c r="D121" s="12">
        <v>7</v>
      </c>
      <c r="E121" s="13">
        <v>11</v>
      </c>
      <c r="F121" s="13">
        <v>10</v>
      </c>
      <c r="G121" s="13">
        <v>3</v>
      </c>
      <c r="H121" s="13">
        <v>8</v>
      </c>
      <c r="I121" s="8">
        <f t="shared" si="4"/>
        <v>39</v>
      </c>
      <c r="J121" s="9">
        <f t="shared" si="5"/>
        <v>68.421052631578945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8" customHeight="1" x14ac:dyDescent="0.25">
      <c r="A122" s="10">
        <v>17</v>
      </c>
      <c r="B122" s="38" t="s">
        <v>259</v>
      </c>
      <c r="C122" s="28" t="s">
        <v>304</v>
      </c>
      <c r="D122" s="12">
        <v>9</v>
      </c>
      <c r="E122" s="13">
        <v>12</v>
      </c>
      <c r="F122" s="13">
        <v>13</v>
      </c>
      <c r="G122" s="13">
        <v>6</v>
      </c>
      <c r="H122" s="13">
        <v>9</v>
      </c>
      <c r="I122" s="8">
        <f t="shared" si="4"/>
        <v>49</v>
      </c>
      <c r="J122" s="9">
        <f t="shared" si="5"/>
        <v>85.964912280701753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8" customHeight="1" x14ac:dyDescent="0.25">
      <c r="A123" s="10">
        <v>18</v>
      </c>
      <c r="B123" s="38" t="s">
        <v>260</v>
      </c>
      <c r="C123" s="28" t="s">
        <v>305</v>
      </c>
      <c r="D123" s="12">
        <v>7</v>
      </c>
      <c r="E123" s="13">
        <v>11</v>
      </c>
      <c r="F123" s="13">
        <v>12</v>
      </c>
      <c r="G123" s="13">
        <v>4</v>
      </c>
      <c r="H123" s="13">
        <v>10</v>
      </c>
      <c r="I123" s="8">
        <f t="shared" si="4"/>
        <v>44</v>
      </c>
      <c r="J123" s="9">
        <f t="shared" si="5"/>
        <v>77.192982456140342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8" customHeight="1" x14ac:dyDescent="0.25">
      <c r="A124" s="10">
        <v>19</v>
      </c>
      <c r="B124" s="38" t="s">
        <v>261</v>
      </c>
      <c r="C124" s="28" t="s">
        <v>48</v>
      </c>
      <c r="D124" s="12">
        <v>8</v>
      </c>
      <c r="E124" s="13">
        <v>9</v>
      </c>
      <c r="F124" s="13">
        <v>9</v>
      </c>
      <c r="G124" s="13">
        <v>3</v>
      </c>
      <c r="H124" s="13">
        <v>7</v>
      </c>
      <c r="I124" s="8">
        <f t="shared" si="4"/>
        <v>36</v>
      </c>
      <c r="J124" s="9">
        <f t="shared" si="5"/>
        <v>63.157894736842103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8" customHeight="1" x14ac:dyDescent="0.25">
      <c r="A125" s="10">
        <v>20</v>
      </c>
      <c r="B125" s="38" t="s">
        <v>262</v>
      </c>
      <c r="C125" s="28" t="s">
        <v>306</v>
      </c>
      <c r="D125" s="12">
        <v>11</v>
      </c>
      <c r="E125" s="13">
        <v>13</v>
      </c>
      <c r="F125" s="13">
        <v>13</v>
      </c>
      <c r="G125" s="13">
        <v>6</v>
      </c>
      <c r="H125" s="13">
        <v>8</v>
      </c>
      <c r="I125" s="8">
        <f t="shared" si="4"/>
        <v>51</v>
      </c>
      <c r="J125" s="9">
        <f t="shared" si="5"/>
        <v>89.473684210526315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8" customHeight="1" x14ac:dyDescent="0.25">
      <c r="A126" s="10">
        <v>21</v>
      </c>
      <c r="B126" s="38" t="s">
        <v>263</v>
      </c>
      <c r="C126" s="28" t="s">
        <v>307</v>
      </c>
      <c r="D126" s="12">
        <v>7</v>
      </c>
      <c r="E126" s="13">
        <v>12</v>
      </c>
      <c r="F126" s="13">
        <v>11</v>
      </c>
      <c r="G126" s="13">
        <v>2</v>
      </c>
      <c r="H126" s="13">
        <v>10</v>
      </c>
      <c r="I126" s="8">
        <f t="shared" si="4"/>
        <v>42</v>
      </c>
      <c r="J126" s="9">
        <f t="shared" si="5"/>
        <v>73.68421052631578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8" customHeight="1" x14ac:dyDescent="0.25">
      <c r="A127" s="10">
        <v>22</v>
      </c>
      <c r="B127" s="38" t="s">
        <v>264</v>
      </c>
      <c r="C127" s="28" t="s">
        <v>308</v>
      </c>
      <c r="D127" s="12">
        <v>7</v>
      </c>
      <c r="E127" s="13">
        <v>12</v>
      </c>
      <c r="F127" s="13">
        <v>11</v>
      </c>
      <c r="G127" s="13">
        <v>5</v>
      </c>
      <c r="H127" s="13">
        <v>10</v>
      </c>
      <c r="I127" s="8">
        <f t="shared" si="4"/>
        <v>45</v>
      </c>
      <c r="J127" s="9">
        <f t="shared" si="5"/>
        <v>78.94736842105263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8" customHeight="1" x14ac:dyDescent="0.25">
      <c r="A128" s="10">
        <v>23</v>
      </c>
      <c r="B128" s="38" t="s">
        <v>265</v>
      </c>
      <c r="C128" s="28" t="s">
        <v>309</v>
      </c>
      <c r="D128" s="12">
        <v>10</v>
      </c>
      <c r="E128" s="13">
        <v>14</v>
      </c>
      <c r="F128" s="13">
        <v>14</v>
      </c>
      <c r="G128" s="13">
        <v>4</v>
      </c>
      <c r="H128" s="13">
        <v>11</v>
      </c>
      <c r="I128" s="8">
        <f t="shared" si="4"/>
        <v>53</v>
      </c>
      <c r="J128" s="9">
        <f t="shared" si="5"/>
        <v>92.982456140350877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32" ht="18" customHeight="1" x14ac:dyDescent="0.25">
      <c r="A129" s="10">
        <v>24</v>
      </c>
      <c r="B129" s="38" t="s">
        <v>266</v>
      </c>
      <c r="C129" s="28" t="s">
        <v>310</v>
      </c>
      <c r="D129" s="12">
        <v>9</v>
      </c>
      <c r="E129" s="13">
        <v>12</v>
      </c>
      <c r="F129" s="13">
        <v>12</v>
      </c>
      <c r="G129" s="13">
        <v>6</v>
      </c>
      <c r="H129" s="13">
        <v>11</v>
      </c>
      <c r="I129" s="8">
        <f t="shared" si="4"/>
        <v>50</v>
      </c>
      <c r="J129" s="9">
        <f t="shared" si="5"/>
        <v>87.719298245614027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32" ht="18" customHeight="1" x14ac:dyDescent="0.25">
      <c r="A130" s="10">
        <v>25</v>
      </c>
      <c r="B130" s="38" t="s">
        <v>267</v>
      </c>
      <c r="C130" s="28" t="s">
        <v>311</v>
      </c>
      <c r="D130" s="12">
        <v>9</v>
      </c>
      <c r="E130" s="13">
        <v>10</v>
      </c>
      <c r="F130" s="13">
        <v>10</v>
      </c>
      <c r="G130" s="13">
        <v>4</v>
      </c>
      <c r="H130" s="13">
        <v>8</v>
      </c>
      <c r="I130" s="8">
        <f t="shared" si="4"/>
        <v>41</v>
      </c>
      <c r="J130" s="9">
        <f t="shared" si="5"/>
        <v>71.929824561403507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32" ht="18" customHeight="1" x14ac:dyDescent="0.25">
      <c r="A131" s="10">
        <v>26</v>
      </c>
      <c r="B131" s="38" t="s">
        <v>268</v>
      </c>
      <c r="C131" s="28" t="s">
        <v>312</v>
      </c>
      <c r="D131" s="12">
        <v>7</v>
      </c>
      <c r="E131" s="13">
        <v>10</v>
      </c>
      <c r="F131" s="13">
        <v>14</v>
      </c>
      <c r="G131" s="13">
        <v>4</v>
      </c>
      <c r="H131" s="13">
        <v>9</v>
      </c>
      <c r="I131" s="8">
        <f t="shared" si="4"/>
        <v>44</v>
      </c>
      <c r="J131" s="9">
        <f t="shared" si="5"/>
        <v>77.192982456140342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32" ht="18" customHeight="1" x14ac:dyDescent="0.25">
      <c r="A132" s="10">
        <v>27</v>
      </c>
      <c r="B132" s="38" t="s">
        <v>269</v>
      </c>
      <c r="C132" s="28" t="s">
        <v>313</v>
      </c>
      <c r="D132" s="12">
        <v>9</v>
      </c>
      <c r="E132" s="13">
        <v>12</v>
      </c>
      <c r="F132" s="13">
        <v>12</v>
      </c>
      <c r="G132" s="13">
        <v>4</v>
      </c>
      <c r="H132" s="13">
        <v>10</v>
      </c>
      <c r="I132" s="8">
        <f t="shared" si="4"/>
        <v>47</v>
      </c>
      <c r="J132" s="9">
        <f t="shared" si="5"/>
        <v>82.456140350877192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32" ht="18" customHeight="1" x14ac:dyDescent="0.25">
      <c r="A133" s="10">
        <v>28</v>
      </c>
      <c r="B133" s="38" t="s">
        <v>270</v>
      </c>
      <c r="C133" s="28" t="s">
        <v>314</v>
      </c>
      <c r="D133" s="12">
        <v>10</v>
      </c>
      <c r="E133" s="13">
        <v>13</v>
      </c>
      <c r="F133" s="13">
        <v>13</v>
      </c>
      <c r="G133" s="13">
        <v>4</v>
      </c>
      <c r="H133" s="13">
        <v>9</v>
      </c>
      <c r="I133" s="8">
        <f t="shared" si="4"/>
        <v>49</v>
      </c>
      <c r="J133" s="9">
        <f t="shared" si="5"/>
        <v>85.964912280701753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32" ht="18" customHeight="1" x14ac:dyDescent="0.25">
      <c r="A134" s="10">
        <v>29</v>
      </c>
      <c r="B134" s="38" t="s">
        <v>271</v>
      </c>
      <c r="C134" s="28" t="s">
        <v>315</v>
      </c>
      <c r="D134" s="12">
        <v>4</v>
      </c>
      <c r="E134" s="13">
        <v>10</v>
      </c>
      <c r="F134" s="13">
        <v>8</v>
      </c>
      <c r="G134" s="13">
        <v>3</v>
      </c>
      <c r="H134" s="13">
        <v>8</v>
      </c>
      <c r="I134" s="8">
        <f t="shared" si="4"/>
        <v>33</v>
      </c>
      <c r="J134" s="9">
        <f t="shared" si="5"/>
        <v>57.894736842105267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32" ht="18" customHeight="1" x14ac:dyDescent="0.25">
      <c r="A135" s="10">
        <v>30</v>
      </c>
      <c r="B135" s="38" t="s">
        <v>272</v>
      </c>
      <c r="C135" s="28" t="s">
        <v>316</v>
      </c>
      <c r="D135" s="12">
        <v>9</v>
      </c>
      <c r="E135" s="13">
        <v>9</v>
      </c>
      <c r="F135" s="13">
        <v>11</v>
      </c>
      <c r="G135" s="13">
        <v>3</v>
      </c>
      <c r="H135" s="13">
        <v>7</v>
      </c>
      <c r="I135" s="8">
        <f t="shared" si="4"/>
        <v>39</v>
      </c>
      <c r="J135" s="9">
        <f t="shared" si="5"/>
        <v>68.421052631578945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32" ht="18" customHeight="1" x14ac:dyDescent="0.25">
      <c r="A136" s="10">
        <v>31</v>
      </c>
      <c r="B136" s="38" t="s">
        <v>273</v>
      </c>
      <c r="C136" s="28" t="s">
        <v>317</v>
      </c>
      <c r="D136" s="12">
        <v>10</v>
      </c>
      <c r="E136" s="13">
        <v>10</v>
      </c>
      <c r="F136" s="13">
        <v>10</v>
      </c>
      <c r="G136" s="13">
        <v>6</v>
      </c>
      <c r="H136" s="13">
        <v>7</v>
      </c>
      <c r="I136" s="8">
        <f t="shared" si="4"/>
        <v>43</v>
      </c>
      <c r="J136" s="9">
        <f t="shared" si="5"/>
        <v>75.438596491228068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32" ht="18" customHeight="1" x14ac:dyDescent="0.25">
      <c r="A137" s="10">
        <v>32</v>
      </c>
      <c r="B137" s="38" t="s">
        <v>274</v>
      </c>
      <c r="C137" s="28" t="s">
        <v>318</v>
      </c>
      <c r="D137" s="12">
        <v>7</v>
      </c>
      <c r="E137" s="13">
        <v>12</v>
      </c>
      <c r="F137" s="13">
        <v>13</v>
      </c>
      <c r="G137" s="13">
        <v>6</v>
      </c>
      <c r="H137" s="13">
        <v>11</v>
      </c>
      <c r="I137" s="8">
        <f t="shared" si="4"/>
        <v>49</v>
      </c>
      <c r="J137" s="9">
        <f t="shared" si="5"/>
        <v>85.964912280701753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32" ht="18" customHeight="1" x14ac:dyDescent="0.25">
      <c r="A138" s="10">
        <v>33</v>
      </c>
      <c r="B138" s="38" t="s">
        <v>275</v>
      </c>
      <c r="C138" s="28" t="s">
        <v>319</v>
      </c>
      <c r="D138" s="12">
        <v>11</v>
      </c>
      <c r="E138" s="13">
        <v>14</v>
      </c>
      <c r="F138" s="13">
        <v>15</v>
      </c>
      <c r="G138" s="13">
        <v>6</v>
      </c>
      <c r="H138" s="13">
        <v>11</v>
      </c>
      <c r="I138" s="8">
        <f t="shared" si="4"/>
        <v>57</v>
      </c>
      <c r="J138" s="9">
        <f t="shared" si="5"/>
        <v>100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32" ht="18" customHeight="1" x14ac:dyDescent="0.25">
      <c r="A139" s="10">
        <v>34</v>
      </c>
      <c r="B139" s="38" t="s">
        <v>276</v>
      </c>
      <c r="C139" s="28" t="s">
        <v>320</v>
      </c>
      <c r="D139" s="12">
        <v>6</v>
      </c>
      <c r="E139" s="13">
        <v>7</v>
      </c>
      <c r="F139" s="13">
        <v>5</v>
      </c>
      <c r="G139" s="13">
        <v>1</v>
      </c>
      <c r="H139" s="13">
        <v>6</v>
      </c>
      <c r="I139" s="8">
        <f t="shared" si="4"/>
        <v>25</v>
      </c>
      <c r="J139" s="9">
        <f t="shared" si="5"/>
        <v>43.859649122807014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32" ht="18" customHeight="1" x14ac:dyDescent="0.25">
      <c r="A140" s="10">
        <v>35</v>
      </c>
      <c r="B140" s="38" t="s">
        <v>277</v>
      </c>
      <c r="C140" s="28" t="s">
        <v>321</v>
      </c>
      <c r="D140" s="12">
        <v>8</v>
      </c>
      <c r="E140" s="13">
        <v>11</v>
      </c>
      <c r="F140" s="13">
        <v>10</v>
      </c>
      <c r="G140" s="13">
        <v>4</v>
      </c>
      <c r="H140" s="13">
        <v>7</v>
      </c>
      <c r="I140" s="8">
        <f t="shared" si="4"/>
        <v>40</v>
      </c>
      <c r="J140" s="9">
        <f t="shared" si="5"/>
        <v>70.175438596491219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32" ht="18" customHeight="1" x14ac:dyDescent="0.25">
      <c r="A141" s="10">
        <v>36</v>
      </c>
      <c r="B141" s="38" t="s">
        <v>278</v>
      </c>
      <c r="C141" s="28" t="s">
        <v>322</v>
      </c>
      <c r="D141" s="12">
        <v>8</v>
      </c>
      <c r="E141" s="13">
        <v>7</v>
      </c>
      <c r="F141" s="13">
        <v>8</v>
      </c>
      <c r="G141" s="13">
        <v>4</v>
      </c>
      <c r="H141" s="13">
        <v>4</v>
      </c>
      <c r="I141" s="8">
        <f t="shared" si="4"/>
        <v>31</v>
      </c>
      <c r="J141" s="9">
        <f t="shared" si="5"/>
        <v>54.385964912280706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32" ht="18" customHeight="1" x14ac:dyDescent="0.25">
      <c r="A142" s="10">
        <v>37</v>
      </c>
      <c r="B142" s="38" t="s">
        <v>279</v>
      </c>
      <c r="C142" s="28" t="s">
        <v>323</v>
      </c>
      <c r="D142" s="12">
        <v>3</v>
      </c>
      <c r="E142" s="13">
        <v>1</v>
      </c>
      <c r="F142" s="13">
        <v>4</v>
      </c>
      <c r="G142" s="13">
        <v>2</v>
      </c>
      <c r="H142" s="13">
        <v>2</v>
      </c>
      <c r="I142" s="8">
        <f t="shared" si="4"/>
        <v>12</v>
      </c>
      <c r="J142" s="9">
        <f t="shared" si="5"/>
        <v>21.052631578947366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32" ht="18" customHeight="1" x14ac:dyDescent="0.25">
      <c r="A143" s="10">
        <v>38</v>
      </c>
      <c r="B143" s="38" t="s">
        <v>280</v>
      </c>
      <c r="C143" s="28" t="s">
        <v>324</v>
      </c>
      <c r="D143" s="12">
        <v>6</v>
      </c>
      <c r="E143" s="13">
        <v>9</v>
      </c>
      <c r="F143" s="13">
        <v>6</v>
      </c>
      <c r="G143" s="13">
        <v>3</v>
      </c>
      <c r="H143" s="13">
        <v>5</v>
      </c>
      <c r="I143" s="8">
        <f t="shared" si="4"/>
        <v>29</v>
      </c>
      <c r="J143" s="9">
        <f t="shared" si="5"/>
        <v>50.877192982456144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32" ht="24" customHeight="1" x14ac:dyDescent="0.25">
      <c r="A144" s="57" t="s">
        <v>9</v>
      </c>
      <c r="B144" s="57"/>
      <c r="C144" s="57"/>
      <c r="D144" s="58" t="s">
        <v>11</v>
      </c>
      <c r="E144" s="58"/>
      <c r="F144" s="58"/>
      <c r="G144" s="58"/>
      <c r="H144" s="58"/>
      <c r="I144" s="58" t="s">
        <v>8</v>
      </c>
      <c r="J144" s="58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24" ht="15" customHeight="1" x14ac:dyDescent="0.25">
      <c r="A145" s="10">
        <v>39</v>
      </c>
      <c r="B145" s="38" t="s">
        <v>281</v>
      </c>
      <c r="C145" s="28" t="s">
        <v>325</v>
      </c>
      <c r="D145" s="12">
        <v>10</v>
      </c>
      <c r="E145" s="13">
        <v>11</v>
      </c>
      <c r="F145" s="13">
        <v>9</v>
      </c>
      <c r="G145" s="13">
        <v>3</v>
      </c>
      <c r="H145" s="13">
        <v>7</v>
      </c>
      <c r="I145" s="8">
        <f t="shared" si="4"/>
        <v>40</v>
      </c>
      <c r="J145" s="9">
        <f t="shared" si="5"/>
        <v>70.175438596491219</v>
      </c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" customHeight="1" x14ac:dyDescent="0.25">
      <c r="A146" s="10">
        <v>40</v>
      </c>
      <c r="B146" s="38" t="s">
        <v>282</v>
      </c>
      <c r="C146" s="28" t="s">
        <v>326</v>
      </c>
      <c r="D146" s="12">
        <v>11</v>
      </c>
      <c r="E146" s="13">
        <v>14</v>
      </c>
      <c r="F146" s="13">
        <v>13</v>
      </c>
      <c r="G146" s="13">
        <v>5</v>
      </c>
      <c r="H146" s="13">
        <v>10</v>
      </c>
      <c r="I146" s="8">
        <f t="shared" si="4"/>
        <v>53</v>
      </c>
      <c r="J146" s="9">
        <f t="shared" si="5"/>
        <v>92.982456140350877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" customHeight="1" x14ac:dyDescent="0.25">
      <c r="A147" s="10">
        <v>41</v>
      </c>
      <c r="B147" s="38" t="s">
        <v>283</v>
      </c>
      <c r="C147" s="28" t="s">
        <v>327</v>
      </c>
      <c r="D147" s="12">
        <v>7</v>
      </c>
      <c r="E147" s="13">
        <v>8</v>
      </c>
      <c r="F147" s="13">
        <v>9</v>
      </c>
      <c r="G147" s="13">
        <v>2</v>
      </c>
      <c r="H147" s="13">
        <v>8</v>
      </c>
      <c r="I147" s="8">
        <f t="shared" si="4"/>
        <v>34</v>
      </c>
      <c r="J147" s="9">
        <f t="shared" si="5"/>
        <v>59.649122807017541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" customHeight="1" x14ac:dyDescent="0.25">
      <c r="A148" s="10">
        <v>42</v>
      </c>
      <c r="B148" s="38" t="s">
        <v>284</v>
      </c>
      <c r="C148" s="28" t="s">
        <v>328</v>
      </c>
      <c r="D148" s="12">
        <v>11</v>
      </c>
      <c r="E148" s="13">
        <v>12</v>
      </c>
      <c r="F148" s="13">
        <v>14</v>
      </c>
      <c r="G148" s="13">
        <v>6</v>
      </c>
      <c r="H148" s="13">
        <v>10</v>
      </c>
      <c r="I148" s="8">
        <f t="shared" si="4"/>
        <v>53</v>
      </c>
      <c r="J148" s="9">
        <f t="shared" si="5"/>
        <v>92.982456140350877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" customHeight="1" x14ac:dyDescent="0.25">
      <c r="A149" s="10">
        <v>43</v>
      </c>
      <c r="B149" s="38" t="s">
        <v>285</v>
      </c>
      <c r="C149" s="28" t="s">
        <v>329</v>
      </c>
      <c r="D149" s="12">
        <v>11</v>
      </c>
      <c r="E149" s="13">
        <v>14</v>
      </c>
      <c r="F149" s="13">
        <v>15</v>
      </c>
      <c r="G149" s="13">
        <v>6</v>
      </c>
      <c r="H149" s="13">
        <v>11</v>
      </c>
      <c r="I149" s="8">
        <f t="shared" si="4"/>
        <v>57</v>
      </c>
      <c r="J149" s="9">
        <f t="shared" si="5"/>
        <v>100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" customHeight="1" x14ac:dyDescent="0.25">
      <c r="A150" s="10">
        <v>44</v>
      </c>
      <c r="B150" s="38" t="s">
        <v>286</v>
      </c>
      <c r="C150" s="28" t="s">
        <v>330</v>
      </c>
      <c r="D150" s="12">
        <v>9</v>
      </c>
      <c r="E150" s="13">
        <v>12</v>
      </c>
      <c r="F150" s="13">
        <v>13</v>
      </c>
      <c r="G150" s="13">
        <v>6</v>
      </c>
      <c r="H150" s="13">
        <v>9</v>
      </c>
      <c r="I150" s="8">
        <f t="shared" si="4"/>
        <v>49</v>
      </c>
      <c r="J150" s="9">
        <f t="shared" si="5"/>
        <v>85.964912280701753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" customHeight="1" x14ac:dyDescent="0.25">
      <c r="A151" s="10">
        <v>45</v>
      </c>
      <c r="B151" s="38" t="s">
        <v>287</v>
      </c>
      <c r="C151" s="28" t="s">
        <v>331</v>
      </c>
      <c r="D151" s="12">
        <v>11</v>
      </c>
      <c r="E151" s="13">
        <v>14</v>
      </c>
      <c r="F151" s="13">
        <v>15</v>
      </c>
      <c r="G151" s="13">
        <v>6</v>
      </c>
      <c r="H151" s="13">
        <v>11</v>
      </c>
      <c r="I151" s="8">
        <f t="shared" si="4"/>
        <v>57</v>
      </c>
      <c r="J151" s="9">
        <f t="shared" si="5"/>
        <v>100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" customHeight="1" x14ac:dyDescent="0.25">
      <c r="A152" s="10">
        <v>46</v>
      </c>
      <c r="B152" s="38" t="s">
        <v>288</v>
      </c>
      <c r="C152" s="28" t="s">
        <v>332</v>
      </c>
      <c r="D152" s="12">
        <v>6</v>
      </c>
      <c r="E152" s="13">
        <v>6</v>
      </c>
      <c r="F152" s="13">
        <v>8</v>
      </c>
      <c r="G152" s="13">
        <v>5</v>
      </c>
      <c r="H152" s="13">
        <v>4</v>
      </c>
      <c r="I152" s="8">
        <f t="shared" si="4"/>
        <v>29</v>
      </c>
      <c r="J152" s="9">
        <f t="shared" si="5"/>
        <v>50.877192982456144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" customHeight="1" x14ac:dyDescent="0.25">
      <c r="A153" s="10">
        <v>47</v>
      </c>
      <c r="B153" s="38" t="s">
        <v>333</v>
      </c>
      <c r="C153" s="28" t="s">
        <v>379</v>
      </c>
      <c r="D153" s="12">
        <v>9</v>
      </c>
      <c r="E153" s="13">
        <v>12</v>
      </c>
      <c r="F153" s="13">
        <v>13</v>
      </c>
      <c r="G153" s="13">
        <v>4</v>
      </c>
      <c r="H153" s="13">
        <v>9</v>
      </c>
      <c r="I153" s="8">
        <f t="shared" si="4"/>
        <v>47</v>
      </c>
      <c r="J153" s="9">
        <f t="shared" si="5"/>
        <v>82.456140350877192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" customHeight="1" x14ac:dyDescent="0.25">
      <c r="A154" s="10">
        <v>48</v>
      </c>
      <c r="B154" s="38" t="s">
        <v>334</v>
      </c>
      <c r="C154" s="28" t="s">
        <v>380</v>
      </c>
      <c r="D154" s="12">
        <v>11</v>
      </c>
      <c r="E154" s="13">
        <v>12</v>
      </c>
      <c r="F154" s="13">
        <v>15</v>
      </c>
      <c r="G154" s="13">
        <v>5</v>
      </c>
      <c r="H154" s="13">
        <v>10</v>
      </c>
      <c r="I154" s="8">
        <f t="shared" si="4"/>
        <v>53</v>
      </c>
      <c r="J154" s="9">
        <f t="shared" si="5"/>
        <v>92.982456140350877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" customHeight="1" x14ac:dyDescent="0.25">
      <c r="A155" s="10">
        <v>49</v>
      </c>
      <c r="B155" s="38" t="s">
        <v>335</v>
      </c>
      <c r="C155" s="28" t="s">
        <v>381</v>
      </c>
      <c r="D155" s="12">
        <v>10</v>
      </c>
      <c r="E155" s="13">
        <v>14</v>
      </c>
      <c r="F155" s="13">
        <v>14</v>
      </c>
      <c r="G155" s="13">
        <v>3</v>
      </c>
      <c r="H155" s="13">
        <v>11</v>
      </c>
      <c r="I155" s="8">
        <f t="shared" si="4"/>
        <v>52</v>
      </c>
      <c r="J155" s="9">
        <f t="shared" si="5"/>
        <v>91.228070175438589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" customHeight="1" x14ac:dyDescent="0.25">
      <c r="A156" s="10">
        <v>50</v>
      </c>
      <c r="B156" s="38" t="s">
        <v>336</v>
      </c>
      <c r="C156" s="28" t="s">
        <v>382</v>
      </c>
      <c r="D156" s="12">
        <v>10</v>
      </c>
      <c r="E156" s="13">
        <v>13</v>
      </c>
      <c r="F156" s="13">
        <v>12</v>
      </c>
      <c r="G156" s="13">
        <v>5</v>
      </c>
      <c r="H156" s="13">
        <v>8</v>
      </c>
      <c r="I156" s="8">
        <f t="shared" si="4"/>
        <v>48</v>
      </c>
      <c r="J156" s="9">
        <f t="shared" si="5"/>
        <v>84.210526315789465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" customHeight="1" x14ac:dyDescent="0.25">
      <c r="A157" s="10">
        <v>51</v>
      </c>
      <c r="B157" s="38" t="s">
        <v>337</v>
      </c>
      <c r="C157" s="28" t="s">
        <v>383</v>
      </c>
      <c r="D157" s="12">
        <v>6</v>
      </c>
      <c r="E157" s="13">
        <v>10</v>
      </c>
      <c r="F157" s="13">
        <v>10</v>
      </c>
      <c r="G157" s="13">
        <v>5</v>
      </c>
      <c r="H157" s="13">
        <v>8</v>
      </c>
      <c r="I157" s="8">
        <f t="shared" si="4"/>
        <v>39</v>
      </c>
      <c r="J157" s="9">
        <f t="shared" si="5"/>
        <v>68.421052631578945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" customHeight="1" x14ac:dyDescent="0.25">
      <c r="A158" s="10">
        <v>52</v>
      </c>
      <c r="B158" s="38" t="s">
        <v>338</v>
      </c>
      <c r="C158" s="28" t="s">
        <v>384</v>
      </c>
      <c r="D158" s="12">
        <v>11</v>
      </c>
      <c r="E158" s="13">
        <v>14</v>
      </c>
      <c r="F158" s="13">
        <v>15</v>
      </c>
      <c r="G158" s="13">
        <v>6</v>
      </c>
      <c r="H158" s="13">
        <v>11</v>
      </c>
      <c r="I158" s="8">
        <f t="shared" si="4"/>
        <v>57</v>
      </c>
      <c r="J158" s="9">
        <f t="shared" si="5"/>
        <v>100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" customHeight="1" x14ac:dyDescent="0.25">
      <c r="A159" s="10">
        <v>53</v>
      </c>
      <c r="B159" s="38" t="s">
        <v>339</v>
      </c>
      <c r="C159" s="28" t="s">
        <v>385</v>
      </c>
      <c r="D159" s="12">
        <v>11</v>
      </c>
      <c r="E159" s="13">
        <v>14</v>
      </c>
      <c r="F159" s="13">
        <v>15</v>
      </c>
      <c r="G159" s="13">
        <v>6</v>
      </c>
      <c r="H159" s="13">
        <v>11</v>
      </c>
      <c r="I159" s="8">
        <f t="shared" si="4"/>
        <v>57</v>
      </c>
      <c r="J159" s="9">
        <f t="shared" si="5"/>
        <v>100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" customHeight="1" x14ac:dyDescent="0.25">
      <c r="A160" s="10">
        <v>54</v>
      </c>
      <c r="B160" s="38" t="s">
        <v>340</v>
      </c>
      <c r="C160" s="28" t="s">
        <v>386</v>
      </c>
      <c r="D160" s="12">
        <v>11</v>
      </c>
      <c r="E160" s="13">
        <v>14</v>
      </c>
      <c r="F160" s="13">
        <v>15</v>
      </c>
      <c r="G160" s="13">
        <v>6</v>
      </c>
      <c r="H160" s="13">
        <v>11</v>
      </c>
      <c r="I160" s="8">
        <f t="shared" si="4"/>
        <v>57</v>
      </c>
      <c r="J160" s="9">
        <f t="shared" si="5"/>
        <v>100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" customHeight="1" x14ac:dyDescent="0.25">
      <c r="A161" s="10">
        <v>55</v>
      </c>
      <c r="B161" s="38" t="s">
        <v>341</v>
      </c>
      <c r="C161" s="28" t="s">
        <v>387</v>
      </c>
      <c r="D161" s="12">
        <v>8</v>
      </c>
      <c r="E161" s="13">
        <v>11</v>
      </c>
      <c r="F161" s="13">
        <v>12</v>
      </c>
      <c r="G161" s="13">
        <v>4</v>
      </c>
      <c r="H161" s="13">
        <v>10</v>
      </c>
      <c r="I161" s="8">
        <f t="shared" si="4"/>
        <v>45</v>
      </c>
      <c r="J161" s="9">
        <f t="shared" si="5"/>
        <v>78.94736842105263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" customHeight="1" x14ac:dyDescent="0.25">
      <c r="A162" s="10">
        <v>56</v>
      </c>
      <c r="B162" s="38" t="s">
        <v>342</v>
      </c>
      <c r="C162" s="28" t="s">
        <v>388</v>
      </c>
      <c r="D162" s="12">
        <v>10</v>
      </c>
      <c r="E162" s="13">
        <v>11</v>
      </c>
      <c r="F162" s="13">
        <v>13</v>
      </c>
      <c r="G162" s="13">
        <v>4</v>
      </c>
      <c r="H162" s="13">
        <v>10</v>
      </c>
      <c r="I162" s="8">
        <f t="shared" si="4"/>
        <v>48</v>
      </c>
      <c r="J162" s="9">
        <f t="shared" si="5"/>
        <v>84.210526315789465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" customHeight="1" x14ac:dyDescent="0.25">
      <c r="A163" s="10">
        <v>57</v>
      </c>
      <c r="B163" s="38" t="s">
        <v>343</v>
      </c>
      <c r="C163" s="28" t="s">
        <v>389</v>
      </c>
      <c r="D163" s="12">
        <v>11</v>
      </c>
      <c r="E163" s="13">
        <v>14</v>
      </c>
      <c r="F163" s="13">
        <v>15</v>
      </c>
      <c r="G163" s="13">
        <v>6</v>
      </c>
      <c r="H163" s="13">
        <v>11</v>
      </c>
      <c r="I163" s="8">
        <f t="shared" si="4"/>
        <v>57</v>
      </c>
      <c r="J163" s="9">
        <f t="shared" si="5"/>
        <v>100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" customHeight="1" x14ac:dyDescent="0.25">
      <c r="A164" s="10">
        <v>58</v>
      </c>
      <c r="B164" s="38" t="s">
        <v>344</v>
      </c>
      <c r="C164" s="28" t="s">
        <v>390</v>
      </c>
      <c r="D164" s="12">
        <v>8</v>
      </c>
      <c r="E164" s="13">
        <v>10</v>
      </c>
      <c r="F164" s="13">
        <v>8</v>
      </c>
      <c r="G164" s="13">
        <v>3</v>
      </c>
      <c r="H164" s="13">
        <v>7</v>
      </c>
      <c r="I164" s="8">
        <f t="shared" si="4"/>
        <v>36</v>
      </c>
      <c r="J164" s="9">
        <f t="shared" si="5"/>
        <v>63.157894736842103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" customHeight="1" x14ac:dyDescent="0.25">
      <c r="A165" s="10">
        <v>59</v>
      </c>
      <c r="B165" s="38" t="s">
        <v>345</v>
      </c>
      <c r="C165" s="28" t="s">
        <v>391</v>
      </c>
      <c r="D165" s="12">
        <v>7</v>
      </c>
      <c r="E165" s="13">
        <v>8</v>
      </c>
      <c r="F165" s="13">
        <v>10</v>
      </c>
      <c r="G165" s="13">
        <v>3</v>
      </c>
      <c r="H165" s="13">
        <v>6</v>
      </c>
      <c r="I165" s="8">
        <f t="shared" si="4"/>
        <v>34</v>
      </c>
      <c r="J165" s="9">
        <f t="shared" si="5"/>
        <v>59.649122807017541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" customHeight="1" x14ac:dyDescent="0.25">
      <c r="A166" s="10">
        <v>60</v>
      </c>
      <c r="B166" s="38" t="s">
        <v>346</v>
      </c>
      <c r="C166" s="28" t="s">
        <v>392</v>
      </c>
      <c r="D166" s="12">
        <v>9</v>
      </c>
      <c r="E166" s="13">
        <v>7</v>
      </c>
      <c r="F166" s="13">
        <v>13</v>
      </c>
      <c r="G166" s="13">
        <v>3</v>
      </c>
      <c r="H166" s="13">
        <v>7</v>
      </c>
      <c r="I166" s="8">
        <f t="shared" si="4"/>
        <v>39</v>
      </c>
      <c r="J166" s="9">
        <f t="shared" si="5"/>
        <v>68.421052631578945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" customHeight="1" x14ac:dyDescent="0.25">
      <c r="A167" s="10">
        <v>61</v>
      </c>
      <c r="B167" s="38" t="s">
        <v>347</v>
      </c>
      <c r="C167" s="28" t="s">
        <v>393</v>
      </c>
      <c r="D167" s="12">
        <v>10</v>
      </c>
      <c r="E167" s="13">
        <v>12</v>
      </c>
      <c r="F167" s="13">
        <v>13</v>
      </c>
      <c r="G167" s="13">
        <v>3</v>
      </c>
      <c r="H167" s="13">
        <v>10</v>
      </c>
      <c r="I167" s="8">
        <f t="shared" si="4"/>
        <v>48</v>
      </c>
      <c r="J167" s="9">
        <f t="shared" si="5"/>
        <v>84.210526315789465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" customHeight="1" x14ac:dyDescent="0.25">
      <c r="A168" s="10">
        <v>62</v>
      </c>
      <c r="B168" s="38" t="s">
        <v>348</v>
      </c>
      <c r="C168" s="28" t="s">
        <v>394</v>
      </c>
      <c r="D168" s="12">
        <v>11</v>
      </c>
      <c r="E168" s="13">
        <v>13</v>
      </c>
      <c r="F168" s="13">
        <v>15</v>
      </c>
      <c r="G168" s="13">
        <v>6</v>
      </c>
      <c r="H168" s="13">
        <v>11</v>
      </c>
      <c r="I168" s="8">
        <f t="shared" si="4"/>
        <v>56</v>
      </c>
      <c r="J168" s="9">
        <f t="shared" si="5"/>
        <v>98.245614035087712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" customHeight="1" x14ac:dyDescent="0.25">
      <c r="A169" s="10">
        <v>63</v>
      </c>
      <c r="B169" s="38" t="s">
        <v>349</v>
      </c>
      <c r="C169" s="28" t="s">
        <v>395</v>
      </c>
      <c r="D169" s="12">
        <v>10</v>
      </c>
      <c r="E169" s="13">
        <v>14</v>
      </c>
      <c r="F169" s="13">
        <v>14</v>
      </c>
      <c r="G169" s="13">
        <v>4</v>
      </c>
      <c r="H169" s="13">
        <v>11</v>
      </c>
      <c r="I169" s="8">
        <f t="shared" si="4"/>
        <v>53</v>
      </c>
      <c r="J169" s="9">
        <f t="shared" si="5"/>
        <v>92.982456140350877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" customHeight="1" x14ac:dyDescent="0.25">
      <c r="A170" s="10">
        <v>64</v>
      </c>
      <c r="B170" s="38" t="s">
        <v>350</v>
      </c>
      <c r="C170" s="28" t="s">
        <v>396</v>
      </c>
      <c r="D170" s="12">
        <v>10</v>
      </c>
      <c r="E170" s="13">
        <v>14</v>
      </c>
      <c r="F170" s="13">
        <v>9</v>
      </c>
      <c r="G170" s="13">
        <v>4</v>
      </c>
      <c r="H170" s="13">
        <v>8</v>
      </c>
      <c r="I170" s="8">
        <f t="shared" si="4"/>
        <v>45</v>
      </c>
      <c r="J170" s="9">
        <f t="shared" si="5"/>
        <v>78.94736842105263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" customHeight="1" x14ac:dyDescent="0.25">
      <c r="A171" s="10">
        <v>65</v>
      </c>
      <c r="B171" s="38" t="s">
        <v>351</v>
      </c>
      <c r="C171" s="28" t="s">
        <v>397</v>
      </c>
      <c r="D171" s="12">
        <v>9</v>
      </c>
      <c r="E171" s="13">
        <v>12</v>
      </c>
      <c r="F171" s="13">
        <v>15</v>
      </c>
      <c r="G171" s="13">
        <v>4</v>
      </c>
      <c r="H171" s="13">
        <v>11</v>
      </c>
      <c r="I171" s="8">
        <f t="shared" ref="I171:I198" si="6">D171+E171+F171+G171+H171</f>
        <v>51</v>
      </c>
      <c r="J171" s="9">
        <f t="shared" ref="J171:J198" si="7">(I171/57)*100</f>
        <v>89.473684210526315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" customHeight="1" x14ac:dyDescent="0.25">
      <c r="A172" s="10">
        <v>66</v>
      </c>
      <c r="B172" s="38" t="s">
        <v>352</v>
      </c>
      <c r="C172" s="28" t="s">
        <v>398</v>
      </c>
      <c r="D172" s="12">
        <v>11</v>
      </c>
      <c r="E172" s="13">
        <v>12</v>
      </c>
      <c r="F172" s="13">
        <v>14</v>
      </c>
      <c r="G172" s="13">
        <v>6</v>
      </c>
      <c r="H172" s="13">
        <v>10</v>
      </c>
      <c r="I172" s="8">
        <f t="shared" si="6"/>
        <v>53</v>
      </c>
      <c r="J172" s="9">
        <f t="shared" si="7"/>
        <v>92.982456140350877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" customHeight="1" x14ac:dyDescent="0.25">
      <c r="A173" s="10">
        <v>67</v>
      </c>
      <c r="B173" s="38" t="s">
        <v>353</v>
      </c>
      <c r="C173" s="28" t="s">
        <v>399</v>
      </c>
      <c r="D173" s="12">
        <v>6</v>
      </c>
      <c r="E173" s="13">
        <v>9</v>
      </c>
      <c r="F173" s="13">
        <v>11</v>
      </c>
      <c r="G173" s="13">
        <v>2</v>
      </c>
      <c r="H173" s="13">
        <v>8</v>
      </c>
      <c r="I173" s="8">
        <f t="shared" si="6"/>
        <v>36</v>
      </c>
      <c r="J173" s="9">
        <f t="shared" si="7"/>
        <v>63.157894736842103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" customHeight="1" x14ac:dyDescent="0.25">
      <c r="A174" s="10">
        <v>68</v>
      </c>
      <c r="B174" s="38" t="s">
        <v>354</v>
      </c>
      <c r="C174" s="28" t="s">
        <v>400</v>
      </c>
      <c r="D174" s="12">
        <v>5</v>
      </c>
      <c r="E174" s="13">
        <v>9</v>
      </c>
      <c r="F174" s="13">
        <v>9</v>
      </c>
      <c r="G174" s="13">
        <v>1</v>
      </c>
      <c r="H174" s="13">
        <v>9</v>
      </c>
      <c r="I174" s="8">
        <f t="shared" si="6"/>
        <v>33</v>
      </c>
      <c r="J174" s="9">
        <f t="shared" si="7"/>
        <v>57.894736842105267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" customHeight="1" x14ac:dyDescent="0.25">
      <c r="A175" s="10">
        <v>69</v>
      </c>
      <c r="B175" s="38" t="s">
        <v>355</v>
      </c>
      <c r="C175" s="28" t="s">
        <v>401</v>
      </c>
      <c r="D175" s="12">
        <v>4</v>
      </c>
      <c r="E175" s="13">
        <v>6</v>
      </c>
      <c r="F175" s="13">
        <v>6</v>
      </c>
      <c r="G175" s="13">
        <v>0</v>
      </c>
      <c r="H175" s="13">
        <v>5</v>
      </c>
      <c r="I175" s="8">
        <f t="shared" si="6"/>
        <v>21</v>
      </c>
      <c r="J175" s="9">
        <f t="shared" si="7"/>
        <v>36.84210526315789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" customHeight="1" x14ac:dyDescent="0.25">
      <c r="A176" s="10">
        <v>70</v>
      </c>
      <c r="B176" s="38" t="s">
        <v>356</v>
      </c>
      <c r="C176" s="28" t="s">
        <v>402</v>
      </c>
      <c r="D176" s="12">
        <v>8</v>
      </c>
      <c r="E176" s="13">
        <v>9</v>
      </c>
      <c r="F176" s="13">
        <v>9</v>
      </c>
      <c r="G176" s="13">
        <v>6</v>
      </c>
      <c r="H176" s="13">
        <v>8</v>
      </c>
      <c r="I176" s="8">
        <f t="shared" si="6"/>
        <v>40</v>
      </c>
      <c r="J176" s="9">
        <f t="shared" si="7"/>
        <v>70.175438596491219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" customHeight="1" x14ac:dyDescent="0.25">
      <c r="A177" s="10">
        <v>71</v>
      </c>
      <c r="B177" s="38" t="s">
        <v>357</v>
      </c>
      <c r="C177" s="28" t="s">
        <v>403</v>
      </c>
      <c r="D177" s="12">
        <v>7</v>
      </c>
      <c r="E177" s="13">
        <v>9</v>
      </c>
      <c r="F177" s="13">
        <v>13</v>
      </c>
      <c r="G177" s="13">
        <v>3</v>
      </c>
      <c r="H177" s="13">
        <v>10</v>
      </c>
      <c r="I177" s="8">
        <f t="shared" si="6"/>
        <v>42</v>
      </c>
      <c r="J177" s="9">
        <f t="shared" si="7"/>
        <v>73.68421052631578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" customHeight="1" x14ac:dyDescent="0.25">
      <c r="A178" s="10">
        <v>72</v>
      </c>
      <c r="B178" s="38" t="s">
        <v>358</v>
      </c>
      <c r="C178" s="28" t="s">
        <v>404</v>
      </c>
      <c r="D178" s="12">
        <v>7</v>
      </c>
      <c r="E178" s="13">
        <v>10</v>
      </c>
      <c r="F178" s="13">
        <v>12</v>
      </c>
      <c r="G178" s="13">
        <v>4</v>
      </c>
      <c r="H178" s="13">
        <v>10</v>
      </c>
      <c r="I178" s="8">
        <f t="shared" si="6"/>
        <v>43</v>
      </c>
      <c r="J178" s="9">
        <f t="shared" si="7"/>
        <v>75.438596491228068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" customHeight="1" x14ac:dyDescent="0.25">
      <c r="A179" s="10">
        <v>73</v>
      </c>
      <c r="B179" s="38" t="s">
        <v>359</v>
      </c>
      <c r="C179" s="28" t="s">
        <v>405</v>
      </c>
      <c r="D179" s="12">
        <v>11</v>
      </c>
      <c r="E179" s="13">
        <v>12</v>
      </c>
      <c r="F179" s="13">
        <v>12</v>
      </c>
      <c r="G179" s="13">
        <v>6</v>
      </c>
      <c r="H179" s="13">
        <v>8</v>
      </c>
      <c r="I179" s="8">
        <f t="shared" si="6"/>
        <v>49</v>
      </c>
      <c r="J179" s="9">
        <f t="shared" si="7"/>
        <v>85.964912280701753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" customHeight="1" x14ac:dyDescent="0.25">
      <c r="A180" s="10">
        <v>74</v>
      </c>
      <c r="B180" s="38" t="s">
        <v>360</v>
      </c>
      <c r="C180" s="28" t="s">
        <v>406</v>
      </c>
      <c r="D180" s="12">
        <v>7</v>
      </c>
      <c r="E180" s="13">
        <v>8</v>
      </c>
      <c r="F180" s="13">
        <v>9</v>
      </c>
      <c r="G180" s="13">
        <v>6</v>
      </c>
      <c r="H180" s="13">
        <v>6</v>
      </c>
      <c r="I180" s="8">
        <f t="shared" si="6"/>
        <v>36</v>
      </c>
      <c r="J180" s="9">
        <f t="shared" si="7"/>
        <v>63.157894736842103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" customHeight="1" x14ac:dyDescent="0.25">
      <c r="A181" s="10">
        <v>75</v>
      </c>
      <c r="B181" s="38" t="s">
        <v>361</v>
      </c>
      <c r="C181" s="28" t="s">
        <v>407</v>
      </c>
      <c r="D181" s="12">
        <v>2</v>
      </c>
      <c r="E181" s="13">
        <v>5</v>
      </c>
      <c r="F181" s="13">
        <v>6</v>
      </c>
      <c r="G181" s="13">
        <v>1</v>
      </c>
      <c r="H181" s="13">
        <v>5</v>
      </c>
      <c r="I181" s="8">
        <f t="shared" si="6"/>
        <v>19</v>
      </c>
      <c r="J181" s="9">
        <f t="shared" si="7"/>
        <v>33.333333333333329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" customHeight="1" x14ac:dyDescent="0.25">
      <c r="A182" s="10">
        <v>76</v>
      </c>
      <c r="B182" s="38" t="s">
        <v>362</v>
      </c>
      <c r="C182" s="28" t="s">
        <v>408</v>
      </c>
      <c r="D182" s="12">
        <v>11</v>
      </c>
      <c r="E182" s="13">
        <v>14</v>
      </c>
      <c r="F182" s="13">
        <v>14</v>
      </c>
      <c r="G182" s="13">
        <v>6</v>
      </c>
      <c r="H182" s="13">
        <v>10</v>
      </c>
      <c r="I182" s="8">
        <f t="shared" si="6"/>
        <v>55</v>
      </c>
      <c r="J182" s="9">
        <f t="shared" si="7"/>
        <v>96.491228070175438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" customHeight="1" x14ac:dyDescent="0.25">
      <c r="A183" s="10">
        <v>77</v>
      </c>
      <c r="B183" s="38" t="s">
        <v>363</v>
      </c>
      <c r="C183" s="28" t="s">
        <v>409</v>
      </c>
      <c r="D183" s="12">
        <v>7</v>
      </c>
      <c r="E183" s="13">
        <v>9</v>
      </c>
      <c r="F183" s="13">
        <v>13</v>
      </c>
      <c r="G183" s="13">
        <v>6</v>
      </c>
      <c r="H183" s="13">
        <v>10</v>
      </c>
      <c r="I183" s="8">
        <f t="shared" si="6"/>
        <v>45</v>
      </c>
      <c r="J183" s="9">
        <f t="shared" si="7"/>
        <v>78.94736842105263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" customHeight="1" x14ac:dyDescent="0.25">
      <c r="A184" s="10">
        <v>78</v>
      </c>
      <c r="B184" s="38" t="s">
        <v>364</v>
      </c>
      <c r="C184" s="28" t="s">
        <v>410</v>
      </c>
      <c r="D184" s="12">
        <v>11</v>
      </c>
      <c r="E184" s="13">
        <v>14</v>
      </c>
      <c r="F184" s="13">
        <v>15</v>
      </c>
      <c r="G184" s="13">
        <v>6</v>
      </c>
      <c r="H184" s="13">
        <v>11</v>
      </c>
      <c r="I184" s="8">
        <f t="shared" si="6"/>
        <v>57</v>
      </c>
      <c r="J184" s="9">
        <f t="shared" si="7"/>
        <v>100</v>
      </c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" customHeight="1" x14ac:dyDescent="0.25">
      <c r="A185" s="10">
        <v>79</v>
      </c>
      <c r="B185" s="38" t="s">
        <v>365</v>
      </c>
      <c r="C185" s="28" t="s">
        <v>411</v>
      </c>
      <c r="D185" s="12">
        <v>11</v>
      </c>
      <c r="E185" s="13">
        <v>12</v>
      </c>
      <c r="F185" s="13">
        <v>10</v>
      </c>
      <c r="G185" s="13">
        <v>4</v>
      </c>
      <c r="H185" s="13">
        <v>7</v>
      </c>
      <c r="I185" s="8">
        <f t="shared" si="6"/>
        <v>44</v>
      </c>
      <c r="J185" s="9">
        <f t="shared" si="7"/>
        <v>77.192982456140342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" customHeight="1" x14ac:dyDescent="0.25">
      <c r="A186" s="10">
        <v>80</v>
      </c>
      <c r="B186" s="38" t="s">
        <v>366</v>
      </c>
      <c r="C186" s="28" t="s">
        <v>412</v>
      </c>
      <c r="D186" s="12">
        <v>6</v>
      </c>
      <c r="E186" s="13">
        <v>5</v>
      </c>
      <c r="F186" s="13">
        <v>5</v>
      </c>
      <c r="G186" s="13">
        <v>2</v>
      </c>
      <c r="H186" s="13">
        <v>3</v>
      </c>
      <c r="I186" s="8">
        <f t="shared" si="6"/>
        <v>21</v>
      </c>
      <c r="J186" s="9">
        <f t="shared" si="7"/>
        <v>36.84210526315789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" customHeight="1" x14ac:dyDescent="0.25">
      <c r="A187" s="10">
        <v>81</v>
      </c>
      <c r="B187" s="38" t="s">
        <v>367</v>
      </c>
      <c r="C187" s="28" t="s">
        <v>413</v>
      </c>
      <c r="D187" s="12">
        <v>10</v>
      </c>
      <c r="E187" s="13">
        <v>13</v>
      </c>
      <c r="F187" s="13">
        <v>14</v>
      </c>
      <c r="G187" s="13">
        <v>4</v>
      </c>
      <c r="H187" s="13">
        <v>11</v>
      </c>
      <c r="I187" s="8">
        <f t="shared" si="6"/>
        <v>52</v>
      </c>
      <c r="J187" s="9">
        <f t="shared" si="7"/>
        <v>91.228070175438589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" customHeight="1" x14ac:dyDescent="0.25">
      <c r="A188" s="10">
        <v>82</v>
      </c>
      <c r="B188" s="38" t="s">
        <v>368</v>
      </c>
      <c r="C188" s="28" t="s">
        <v>414</v>
      </c>
      <c r="D188" s="12">
        <v>11</v>
      </c>
      <c r="E188" s="13">
        <v>14</v>
      </c>
      <c r="F188" s="13">
        <v>15</v>
      </c>
      <c r="G188" s="13">
        <v>6</v>
      </c>
      <c r="H188" s="13">
        <v>11</v>
      </c>
      <c r="I188" s="8">
        <f t="shared" si="6"/>
        <v>57</v>
      </c>
      <c r="J188" s="9">
        <f t="shared" si="7"/>
        <v>100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" customHeight="1" x14ac:dyDescent="0.25">
      <c r="A189" s="10">
        <v>83</v>
      </c>
      <c r="B189" s="38" t="s">
        <v>369</v>
      </c>
      <c r="C189" s="28" t="s">
        <v>415</v>
      </c>
      <c r="D189" s="12">
        <v>10</v>
      </c>
      <c r="E189" s="13">
        <v>12</v>
      </c>
      <c r="F189" s="13">
        <v>11</v>
      </c>
      <c r="G189" s="13">
        <v>3</v>
      </c>
      <c r="H189" s="13">
        <v>9</v>
      </c>
      <c r="I189" s="8">
        <f t="shared" si="6"/>
        <v>45</v>
      </c>
      <c r="J189" s="9">
        <f t="shared" si="7"/>
        <v>78.94736842105263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" customHeight="1" x14ac:dyDescent="0.25">
      <c r="A190" s="10">
        <v>84</v>
      </c>
      <c r="B190" s="38" t="s">
        <v>370</v>
      </c>
      <c r="C190" s="28" t="s">
        <v>416</v>
      </c>
      <c r="D190" s="12">
        <v>8</v>
      </c>
      <c r="E190" s="13">
        <v>13</v>
      </c>
      <c r="F190" s="13">
        <v>13</v>
      </c>
      <c r="G190" s="13">
        <v>4</v>
      </c>
      <c r="H190" s="13">
        <v>11</v>
      </c>
      <c r="I190" s="8">
        <f t="shared" si="6"/>
        <v>49</v>
      </c>
      <c r="J190" s="9">
        <f t="shared" si="7"/>
        <v>85.964912280701753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" customHeight="1" x14ac:dyDescent="0.25">
      <c r="A191" s="10">
        <v>85</v>
      </c>
      <c r="B191" s="38" t="s">
        <v>371</v>
      </c>
      <c r="C191" s="28" t="s">
        <v>417</v>
      </c>
      <c r="D191" s="12">
        <v>5</v>
      </c>
      <c r="E191" s="13">
        <v>11</v>
      </c>
      <c r="F191" s="13">
        <v>12</v>
      </c>
      <c r="G191" s="13">
        <v>6</v>
      </c>
      <c r="H191" s="13">
        <v>11</v>
      </c>
      <c r="I191" s="8">
        <f t="shared" si="6"/>
        <v>45</v>
      </c>
      <c r="J191" s="9">
        <f t="shared" si="7"/>
        <v>78.94736842105263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" customHeight="1" x14ac:dyDescent="0.25">
      <c r="A192" s="10">
        <v>86</v>
      </c>
      <c r="B192" s="38" t="s">
        <v>372</v>
      </c>
      <c r="C192" s="28" t="s">
        <v>418</v>
      </c>
      <c r="D192" s="12">
        <v>11</v>
      </c>
      <c r="E192" s="13">
        <v>14</v>
      </c>
      <c r="F192" s="13">
        <v>15</v>
      </c>
      <c r="G192" s="13">
        <v>6</v>
      </c>
      <c r="H192" s="13">
        <v>11</v>
      </c>
      <c r="I192" s="8">
        <f t="shared" si="6"/>
        <v>57</v>
      </c>
      <c r="J192" s="9">
        <f t="shared" si="7"/>
        <v>100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32" ht="15" customHeight="1" x14ac:dyDescent="0.25">
      <c r="A193" s="10">
        <v>87</v>
      </c>
      <c r="B193" s="38" t="s">
        <v>373</v>
      </c>
      <c r="C193" s="28" t="s">
        <v>419</v>
      </c>
      <c r="D193" s="12">
        <v>10</v>
      </c>
      <c r="E193" s="13">
        <v>12</v>
      </c>
      <c r="F193" s="13">
        <v>12</v>
      </c>
      <c r="G193" s="13">
        <v>6</v>
      </c>
      <c r="H193" s="13">
        <v>9</v>
      </c>
      <c r="I193" s="8">
        <f t="shared" si="6"/>
        <v>49</v>
      </c>
      <c r="J193" s="9">
        <f t="shared" si="7"/>
        <v>85.964912280701753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32" ht="15" customHeight="1" x14ac:dyDescent="0.25">
      <c r="A194" s="10">
        <v>88</v>
      </c>
      <c r="B194" s="38" t="s">
        <v>374</v>
      </c>
      <c r="C194" s="28" t="s">
        <v>420</v>
      </c>
      <c r="D194" s="12">
        <v>5</v>
      </c>
      <c r="E194" s="13">
        <v>7</v>
      </c>
      <c r="F194" s="13">
        <v>2</v>
      </c>
      <c r="G194" s="13">
        <v>3</v>
      </c>
      <c r="H194" s="13">
        <v>3</v>
      </c>
      <c r="I194" s="8">
        <f t="shared" si="6"/>
        <v>20</v>
      </c>
      <c r="J194" s="9">
        <f t="shared" si="7"/>
        <v>35.087719298245609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32" ht="15" customHeight="1" x14ac:dyDescent="0.25">
      <c r="A195" s="10">
        <v>89</v>
      </c>
      <c r="B195" s="38" t="s">
        <v>375</v>
      </c>
      <c r="C195" s="28" t="s">
        <v>227</v>
      </c>
      <c r="D195" s="12">
        <v>11</v>
      </c>
      <c r="E195" s="13">
        <v>14</v>
      </c>
      <c r="F195" s="13">
        <v>15</v>
      </c>
      <c r="G195" s="13">
        <v>6</v>
      </c>
      <c r="H195" s="13">
        <v>11</v>
      </c>
      <c r="I195" s="8">
        <f t="shared" si="6"/>
        <v>57</v>
      </c>
      <c r="J195" s="9">
        <f t="shared" si="7"/>
        <v>100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32" ht="15" customHeight="1" x14ac:dyDescent="0.25">
      <c r="A196" s="10">
        <v>90</v>
      </c>
      <c r="B196" s="38" t="s">
        <v>376</v>
      </c>
      <c r="C196" s="28" t="s">
        <v>421</v>
      </c>
      <c r="D196" s="12">
        <v>9</v>
      </c>
      <c r="E196" s="13">
        <v>13</v>
      </c>
      <c r="F196" s="13">
        <v>14</v>
      </c>
      <c r="G196" s="13">
        <v>2</v>
      </c>
      <c r="H196" s="13">
        <v>11</v>
      </c>
      <c r="I196" s="8">
        <f t="shared" si="6"/>
        <v>49</v>
      </c>
      <c r="J196" s="9">
        <f t="shared" si="7"/>
        <v>85.964912280701753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32" ht="15" customHeight="1" x14ac:dyDescent="0.25">
      <c r="A197" s="10">
        <v>91</v>
      </c>
      <c r="B197" s="38" t="s">
        <v>377</v>
      </c>
      <c r="C197" s="28" t="s">
        <v>422</v>
      </c>
      <c r="D197" s="12">
        <v>8</v>
      </c>
      <c r="E197" s="13">
        <v>12</v>
      </c>
      <c r="F197" s="13">
        <v>14</v>
      </c>
      <c r="G197" s="13">
        <v>4</v>
      </c>
      <c r="H197" s="13">
        <v>11</v>
      </c>
      <c r="I197" s="8">
        <f t="shared" si="6"/>
        <v>49</v>
      </c>
      <c r="J197" s="9">
        <f t="shared" si="7"/>
        <v>85.964912280701753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32" ht="15" customHeight="1" x14ac:dyDescent="0.25">
      <c r="A198" s="10">
        <v>92</v>
      </c>
      <c r="B198" s="38" t="s">
        <v>378</v>
      </c>
      <c r="C198" s="28" t="s">
        <v>423</v>
      </c>
      <c r="D198" s="12">
        <v>8</v>
      </c>
      <c r="E198" s="13">
        <v>10</v>
      </c>
      <c r="F198" s="13">
        <v>10</v>
      </c>
      <c r="G198" s="13">
        <v>3</v>
      </c>
      <c r="H198" s="13">
        <v>8</v>
      </c>
      <c r="I198" s="8">
        <f t="shared" si="6"/>
        <v>39</v>
      </c>
      <c r="J198" s="9">
        <f t="shared" si="7"/>
        <v>68.421052631578945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32" s="3" customFormat="1" ht="24" customHeight="1" x14ac:dyDescent="0.25">
      <c r="A199" s="55" t="s">
        <v>0</v>
      </c>
      <c r="B199" s="55"/>
      <c r="C199" s="55"/>
      <c r="D199" s="55"/>
      <c r="E199" s="55"/>
      <c r="F199" s="55"/>
      <c r="G199" s="55"/>
      <c r="H199" s="55"/>
      <c r="I199" s="55"/>
      <c r="J199" s="55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24" customHeight="1" x14ac:dyDescent="0.25">
      <c r="A200" s="56" t="s">
        <v>61</v>
      </c>
      <c r="B200" s="56"/>
      <c r="C200" s="56"/>
      <c r="D200" s="56"/>
      <c r="E200" s="56"/>
      <c r="F200" s="56"/>
      <c r="G200" s="56"/>
      <c r="H200" s="56"/>
      <c r="I200" s="56"/>
      <c r="J200" s="56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1:32" ht="24" customHeight="1" x14ac:dyDescent="0.25">
      <c r="A201" s="57" t="s">
        <v>9</v>
      </c>
      <c r="B201" s="57"/>
      <c r="C201" s="57"/>
      <c r="D201" s="58" t="s">
        <v>52</v>
      </c>
      <c r="E201" s="58"/>
      <c r="F201" s="58"/>
      <c r="G201" s="58"/>
      <c r="H201" s="58"/>
      <c r="I201" s="58" t="s">
        <v>12</v>
      </c>
      <c r="J201" s="58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 ht="38.25" customHeight="1" x14ac:dyDescent="0.25">
      <c r="A202" s="59" t="s">
        <v>1</v>
      </c>
      <c r="B202" s="60" t="s">
        <v>2</v>
      </c>
      <c r="C202" s="67" t="s">
        <v>3</v>
      </c>
      <c r="D202" s="5" t="s">
        <v>26</v>
      </c>
      <c r="E202" s="5" t="s">
        <v>25</v>
      </c>
      <c r="F202" s="5" t="s">
        <v>18</v>
      </c>
      <c r="G202" s="5" t="s">
        <v>28</v>
      </c>
      <c r="H202" s="5" t="s">
        <v>30</v>
      </c>
      <c r="I202" s="63" t="s">
        <v>4</v>
      </c>
      <c r="J202" s="65" t="s">
        <v>5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1:32" ht="30" customHeight="1" x14ac:dyDescent="0.25">
      <c r="A203" s="59"/>
      <c r="B203" s="60"/>
      <c r="C203" s="67"/>
      <c r="D203" s="5" t="s">
        <v>995</v>
      </c>
      <c r="E203" s="5" t="s">
        <v>57</v>
      </c>
      <c r="F203" s="6" t="s">
        <v>58</v>
      </c>
      <c r="G203" s="5" t="s">
        <v>60</v>
      </c>
      <c r="H203" s="5" t="s">
        <v>36</v>
      </c>
      <c r="I203" s="64"/>
      <c r="J203" s="66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spans="1:32" ht="24" customHeight="1" x14ac:dyDescent="0.25">
      <c r="A204" s="52" t="s">
        <v>6</v>
      </c>
      <c r="B204" s="53"/>
      <c r="C204" s="54"/>
      <c r="D204" s="7">
        <v>10</v>
      </c>
      <c r="E204" s="7">
        <v>16</v>
      </c>
      <c r="F204" s="7">
        <v>17</v>
      </c>
      <c r="G204" s="7">
        <v>0</v>
      </c>
      <c r="H204" s="7">
        <v>9</v>
      </c>
      <c r="I204" s="8">
        <f>D204+E204+F204+G204+H204</f>
        <v>52</v>
      </c>
      <c r="J204" s="9">
        <f>(I204/52)*100</f>
        <v>100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spans="1:32" ht="18" customHeight="1" x14ac:dyDescent="0.25">
      <c r="A205" s="10">
        <v>1</v>
      </c>
      <c r="B205" s="36" t="s">
        <v>424</v>
      </c>
      <c r="C205" s="28" t="s">
        <v>470</v>
      </c>
      <c r="D205" s="13">
        <v>9</v>
      </c>
      <c r="E205" s="13">
        <v>11</v>
      </c>
      <c r="F205" s="13">
        <v>13</v>
      </c>
      <c r="G205" s="13">
        <v>0</v>
      </c>
      <c r="H205" s="13">
        <v>6</v>
      </c>
      <c r="I205" s="8">
        <f t="shared" ref="I205:I269" si="8">D205+E205+F205+G205+H205</f>
        <v>39</v>
      </c>
      <c r="J205" s="9">
        <f t="shared" ref="J205:J269" si="9">(I205/52)*100</f>
        <v>75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spans="1:32" ht="18" customHeight="1" x14ac:dyDescent="0.25">
      <c r="A206" s="10">
        <v>2</v>
      </c>
      <c r="B206" s="36" t="s">
        <v>425</v>
      </c>
      <c r="C206" s="28" t="s">
        <v>471</v>
      </c>
      <c r="D206" s="13">
        <v>8</v>
      </c>
      <c r="E206" s="13">
        <v>13</v>
      </c>
      <c r="F206" s="13">
        <v>13</v>
      </c>
      <c r="G206" s="13">
        <v>0</v>
      </c>
      <c r="H206" s="13">
        <v>8</v>
      </c>
      <c r="I206" s="8">
        <f t="shared" si="8"/>
        <v>42</v>
      </c>
      <c r="J206" s="9">
        <f t="shared" si="9"/>
        <v>80.769230769230774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spans="1:32" ht="18" customHeight="1" x14ac:dyDescent="0.25">
      <c r="A207" s="10">
        <v>3</v>
      </c>
      <c r="B207" s="36" t="s">
        <v>426</v>
      </c>
      <c r="C207" s="39" t="s">
        <v>472</v>
      </c>
      <c r="D207" s="13">
        <v>8</v>
      </c>
      <c r="E207" s="13">
        <v>11</v>
      </c>
      <c r="F207" s="13">
        <v>12</v>
      </c>
      <c r="G207" s="13">
        <v>0</v>
      </c>
      <c r="H207" s="13">
        <v>6</v>
      </c>
      <c r="I207" s="8">
        <f t="shared" si="8"/>
        <v>37</v>
      </c>
      <c r="J207" s="9">
        <f t="shared" si="9"/>
        <v>71.15384615384616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1:32" ht="18" customHeight="1" x14ac:dyDescent="0.25">
      <c r="A208" s="10">
        <v>4</v>
      </c>
      <c r="B208" s="36" t="s">
        <v>427</v>
      </c>
      <c r="C208" s="28" t="s">
        <v>473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8">
        <f t="shared" si="8"/>
        <v>0</v>
      </c>
      <c r="J208" s="9">
        <f t="shared" si="9"/>
        <v>0</v>
      </c>
      <c r="K208" s="4"/>
      <c r="L208" s="4"/>
      <c r="M208" s="15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spans="1:32" ht="18" customHeight="1" x14ac:dyDescent="0.25">
      <c r="A209" s="10">
        <v>5</v>
      </c>
      <c r="B209" s="36" t="s">
        <v>428</v>
      </c>
      <c r="C209" s="28" t="s">
        <v>474</v>
      </c>
      <c r="D209" s="13">
        <v>9</v>
      </c>
      <c r="E209" s="13">
        <v>15</v>
      </c>
      <c r="F209" s="13">
        <v>15</v>
      </c>
      <c r="G209" s="13">
        <v>0</v>
      </c>
      <c r="H209" s="13">
        <v>9</v>
      </c>
      <c r="I209" s="8">
        <f t="shared" si="8"/>
        <v>48</v>
      </c>
      <c r="J209" s="9">
        <f t="shared" si="9"/>
        <v>92.307692307692307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1:32" ht="18" customHeight="1" x14ac:dyDescent="0.25">
      <c r="A210" s="10">
        <v>6</v>
      </c>
      <c r="B210" s="36" t="s">
        <v>429</v>
      </c>
      <c r="C210" s="28" t="s">
        <v>475</v>
      </c>
      <c r="D210" s="13">
        <v>7</v>
      </c>
      <c r="E210" s="13">
        <v>9</v>
      </c>
      <c r="F210" s="13">
        <v>12</v>
      </c>
      <c r="G210" s="13">
        <v>0</v>
      </c>
      <c r="H210" s="13">
        <v>3</v>
      </c>
      <c r="I210" s="8">
        <f t="shared" si="8"/>
        <v>31</v>
      </c>
      <c r="J210" s="9">
        <f t="shared" si="9"/>
        <v>59.615384615384613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spans="1:32" ht="18" customHeight="1" x14ac:dyDescent="0.25">
      <c r="A211" s="10">
        <v>7</v>
      </c>
      <c r="B211" s="36" t="s">
        <v>430</v>
      </c>
      <c r="C211" s="28" t="s">
        <v>476</v>
      </c>
      <c r="D211" s="13">
        <v>10</v>
      </c>
      <c r="E211" s="13">
        <v>14</v>
      </c>
      <c r="F211" s="13">
        <v>17</v>
      </c>
      <c r="G211" s="13">
        <v>0</v>
      </c>
      <c r="H211" s="13">
        <v>8</v>
      </c>
      <c r="I211" s="8">
        <f t="shared" si="8"/>
        <v>49</v>
      </c>
      <c r="J211" s="9">
        <f t="shared" si="9"/>
        <v>94.230769230769226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 ht="18" customHeight="1" x14ac:dyDescent="0.25">
      <c r="A212" s="10">
        <v>8</v>
      </c>
      <c r="B212" s="36" t="s">
        <v>431</v>
      </c>
      <c r="C212" s="28" t="s">
        <v>477</v>
      </c>
      <c r="D212" s="13">
        <v>10</v>
      </c>
      <c r="E212" s="13">
        <v>11</v>
      </c>
      <c r="F212" s="13">
        <v>14</v>
      </c>
      <c r="G212" s="13">
        <v>0</v>
      </c>
      <c r="H212" s="13">
        <v>5</v>
      </c>
      <c r="I212" s="8">
        <f t="shared" si="8"/>
        <v>40</v>
      </c>
      <c r="J212" s="9">
        <f t="shared" si="9"/>
        <v>76.923076923076934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 s="3" customFormat="1" ht="18" customHeight="1" x14ac:dyDescent="0.25">
      <c r="A213" s="10">
        <v>9</v>
      </c>
      <c r="B213" s="36" t="s">
        <v>432</v>
      </c>
      <c r="C213" s="28" t="s">
        <v>478</v>
      </c>
      <c r="D213" s="13">
        <v>0</v>
      </c>
      <c r="E213" s="13">
        <v>0</v>
      </c>
      <c r="F213" s="13">
        <v>2</v>
      </c>
      <c r="G213" s="13">
        <v>0</v>
      </c>
      <c r="H213" s="13">
        <v>2</v>
      </c>
      <c r="I213" s="8">
        <f t="shared" si="8"/>
        <v>4</v>
      </c>
      <c r="J213" s="9">
        <f t="shared" si="9"/>
        <v>7.6923076923076925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s="3" customFormat="1" ht="18" customHeight="1" x14ac:dyDescent="0.25">
      <c r="A214" s="10">
        <v>10</v>
      </c>
      <c r="B214" s="36" t="s">
        <v>433</v>
      </c>
      <c r="C214" s="28" t="s">
        <v>479</v>
      </c>
      <c r="D214" s="13">
        <v>9</v>
      </c>
      <c r="E214" s="13">
        <v>15</v>
      </c>
      <c r="F214" s="13">
        <v>15</v>
      </c>
      <c r="G214" s="13">
        <v>0</v>
      </c>
      <c r="H214" s="13">
        <v>8</v>
      </c>
      <c r="I214" s="8">
        <f t="shared" si="8"/>
        <v>47</v>
      </c>
      <c r="J214" s="9">
        <f t="shared" si="9"/>
        <v>90.384615384615387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8" customHeight="1" x14ac:dyDescent="0.25">
      <c r="A215" s="10">
        <v>11</v>
      </c>
      <c r="B215" s="36" t="s">
        <v>434</v>
      </c>
      <c r="C215" s="28" t="s">
        <v>480</v>
      </c>
      <c r="D215" s="13">
        <v>10</v>
      </c>
      <c r="E215" s="13">
        <v>16</v>
      </c>
      <c r="F215" s="13">
        <v>17</v>
      </c>
      <c r="G215" s="13">
        <v>0</v>
      </c>
      <c r="H215" s="13">
        <v>9</v>
      </c>
      <c r="I215" s="8">
        <f t="shared" si="8"/>
        <v>52</v>
      </c>
      <c r="J215" s="9">
        <f t="shared" si="9"/>
        <v>100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spans="1:32" ht="18" customHeight="1" x14ac:dyDescent="0.25">
      <c r="A216" s="10">
        <v>12</v>
      </c>
      <c r="B216" s="36" t="s">
        <v>435</v>
      </c>
      <c r="C216" s="28" t="s">
        <v>481</v>
      </c>
      <c r="D216" s="13">
        <v>6</v>
      </c>
      <c r="E216" s="13">
        <v>7</v>
      </c>
      <c r="F216" s="13">
        <v>9</v>
      </c>
      <c r="G216" s="13">
        <v>0</v>
      </c>
      <c r="H216" s="13">
        <v>3</v>
      </c>
      <c r="I216" s="8">
        <f t="shared" si="8"/>
        <v>25</v>
      </c>
      <c r="J216" s="9">
        <f t="shared" si="9"/>
        <v>48.07692307692308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2" s="3" customFormat="1" ht="18" customHeight="1" x14ac:dyDescent="0.25">
      <c r="A217" s="10">
        <v>13</v>
      </c>
      <c r="B217" s="36" t="s">
        <v>436</v>
      </c>
      <c r="C217" s="28" t="s">
        <v>482</v>
      </c>
      <c r="D217" s="13">
        <v>5</v>
      </c>
      <c r="E217" s="13">
        <v>4</v>
      </c>
      <c r="F217" s="13">
        <v>7</v>
      </c>
      <c r="G217" s="13">
        <v>0</v>
      </c>
      <c r="H217" s="13">
        <v>2</v>
      </c>
      <c r="I217" s="8">
        <f t="shared" si="8"/>
        <v>18</v>
      </c>
      <c r="J217" s="9">
        <f t="shared" si="9"/>
        <v>34.615384615384613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2" s="3" customFormat="1" ht="18" customHeight="1" x14ac:dyDescent="0.25">
      <c r="A218" s="10">
        <v>14</v>
      </c>
      <c r="B218" s="36" t="s">
        <v>437</v>
      </c>
      <c r="C218" s="28" t="s">
        <v>483</v>
      </c>
      <c r="D218" s="13">
        <v>9</v>
      </c>
      <c r="E218" s="13">
        <v>15</v>
      </c>
      <c r="F218" s="13">
        <v>15</v>
      </c>
      <c r="G218" s="13">
        <v>0</v>
      </c>
      <c r="H218" s="13">
        <v>9</v>
      </c>
      <c r="I218" s="8">
        <f t="shared" si="8"/>
        <v>48</v>
      </c>
      <c r="J218" s="9">
        <f t="shared" si="9"/>
        <v>92.307692307692307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2" ht="18" customHeight="1" x14ac:dyDescent="0.25">
      <c r="A219" s="10">
        <v>15</v>
      </c>
      <c r="B219" s="36" t="s">
        <v>438</v>
      </c>
      <c r="C219" s="28" t="s">
        <v>484</v>
      </c>
      <c r="D219" s="13">
        <v>8</v>
      </c>
      <c r="E219" s="13">
        <v>12</v>
      </c>
      <c r="F219" s="13">
        <v>13</v>
      </c>
      <c r="G219" s="13">
        <v>0</v>
      </c>
      <c r="H219" s="13">
        <v>8</v>
      </c>
      <c r="I219" s="8">
        <f t="shared" si="8"/>
        <v>41</v>
      </c>
      <c r="J219" s="9">
        <f t="shared" si="9"/>
        <v>78.84615384615384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2" ht="18" customHeight="1" x14ac:dyDescent="0.25">
      <c r="A220" s="10">
        <v>16</v>
      </c>
      <c r="B220" s="36" t="s">
        <v>439</v>
      </c>
      <c r="C220" s="28" t="s">
        <v>485</v>
      </c>
      <c r="D220" s="13">
        <v>10</v>
      </c>
      <c r="E220" s="13">
        <v>16</v>
      </c>
      <c r="F220" s="13">
        <v>16</v>
      </c>
      <c r="G220" s="13">
        <v>0</v>
      </c>
      <c r="H220" s="13">
        <v>9</v>
      </c>
      <c r="I220" s="8">
        <f t="shared" si="8"/>
        <v>51</v>
      </c>
      <c r="J220" s="9">
        <f t="shared" si="9"/>
        <v>98.076923076923066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2" ht="18" customHeight="1" x14ac:dyDescent="0.25">
      <c r="A221" s="10">
        <v>17</v>
      </c>
      <c r="B221" s="36" t="s">
        <v>440</v>
      </c>
      <c r="C221" s="28" t="s">
        <v>486</v>
      </c>
      <c r="D221" s="13">
        <v>7</v>
      </c>
      <c r="E221" s="13">
        <v>10</v>
      </c>
      <c r="F221" s="13">
        <v>9</v>
      </c>
      <c r="G221" s="13">
        <v>0</v>
      </c>
      <c r="H221" s="13">
        <v>7</v>
      </c>
      <c r="I221" s="8">
        <f t="shared" si="8"/>
        <v>33</v>
      </c>
      <c r="J221" s="9">
        <f t="shared" si="9"/>
        <v>63.46153846153846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2" ht="18" customHeight="1" x14ac:dyDescent="0.25">
      <c r="A222" s="10">
        <v>18</v>
      </c>
      <c r="B222" s="36" t="s">
        <v>441</v>
      </c>
      <c r="C222" s="28" t="s">
        <v>487</v>
      </c>
      <c r="D222" s="13">
        <v>0</v>
      </c>
      <c r="E222" s="13">
        <v>1</v>
      </c>
      <c r="F222" s="13">
        <v>2</v>
      </c>
      <c r="G222" s="13">
        <v>0</v>
      </c>
      <c r="H222" s="13">
        <v>2</v>
      </c>
      <c r="I222" s="8">
        <f t="shared" si="8"/>
        <v>5</v>
      </c>
      <c r="J222" s="9">
        <f t="shared" si="9"/>
        <v>9.6153846153846168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2" ht="18" customHeight="1" x14ac:dyDescent="0.25">
      <c r="A223" s="10">
        <v>19</v>
      </c>
      <c r="B223" s="36" t="s">
        <v>442</v>
      </c>
      <c r="C223" s="28" t="s">
        <v>488</v>
      </c>
      <c r="D223" s="13">
        <v>10</v>
      </c>
      <c r="E223" s="13">
        <v>14</v>
      </c>
      <c r="F223" s="13">
        <v>16</v>
      </c>
      <c r="G223" s="13">
        <v>0</v>
      </c>
      <c r="H223" s="13">
        <v>7</v>
      </c>
      <c r="I223" s="8">
        <f t="shared" si="8"/>
        <v>47</v>
      </c>
      <c r="J223" s="9">
        <f t="shared" si="9"/>
        <v>90.384615384615387</v>
      </c>
      <c r="K223" s="4"/>
      <c r="L223" s="4"/>
      <c r="M223" s="4"/>
      <c r="N223" s="4"/>
      <c r="O223" s="4"/>
      <c r="P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2" s="3" customFormat="1" ht="18" customHeight="1" x14ac:dyDescent="0.25">
      <c r="A224" s="10">
        <v>20</v>
      </c>
      <c r="B224" s="36" t="s">
        <v>443</v>
      </c>
      <c r="C224" s="28" t="s">
        <v>489</v>
      </c>
      <c r="D224" s="13">
        <v>8</v>
      </c>
      <c r="E224" s="13">
        <v>11</v>
      </c>
      <c r="F224" s="13">
        <v>16</v>
      </c>
      <c r="G224" s="13">
        <v>0</v>
      </c>
      <c r="H224" s="13">
        <v>7</v>
      </c>
      <c r="I224" s="8">
        <f t="shared" si="8"/>
        <v>42</v>
      </c>
      <c r="J224" s="9">
        <f t="shared" si="9"/>
        <v>80.769230769230774</v>
      </c>
      <c r="K224" s="2"/>
      <c r="L224" s="2"/>
      <c r="M224" s="2"/>
      <c r="N224" s="2"/>
      <c r="O224" s="2"/>
      <c r="P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8" customHeight="1" x14ac:dyDescent="0.25">
      <c r="A225" s="10">
        <v>21</v>
      </c>
      <c r="B225" s="36" t="s">
        <v>444</v>
      </c>
      <c r="C225" s="28" t="s">
        <v>490</v>
      </c>
      <c r="D225" s="13">
        <v>9</v>
      </c>
      <c r="E225" s="13">
        <v>16</v>
      </c>
      <c r="F225" s="13">
        <v>17</v>
      </c>
      <c r="G225" s="13">
        <v>0</v>
      </c>
      <c r="H225" s="13">
        <v>9</v>
      </c>
      <c r="I225" s="8">
        <f t="shared" si="8"/>
        <v>51</v>
      </c>
      <c r="J225" s="9">
        <f t="shared" si="9"/>
        <v>98.076923076923066</v>
      </c>
      <c r="K225" s="4"/>
      <c r="L225" s="4"/>
      <c r="M225" s="4"/>
      <c r="N225" s="4"/>
      <c r="O225" s="4"/>
      <c r="P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18" customHeight="1" x14ac:dyDescent="0.25">
      <c r="A226" s="10">
        <v>22</v>
      </c>
      <c r="B226" s="36" t="s">
        <v>445</v>
      </c>
      <c r="C226" s="28" t="s">
        <v>491</v>
      </c>
      <c r="D226" s="13">
        <v>10</v>
      </c>
      <c r="E226" s="13">
        <v>16</v>
      </c>
      <c r="F226" s="13">
        <v>17</v>
      </c>
      <c r="G226" s="13">
        <v>0</v>
      </c>
      <c r="H226" s="13">
        <v>9</v>
      </c>
      <c r="I226" s="8">
        <f t="shared" si="8"/>
        <v>52</v>
      </c>
      <c r="J226" s="9">
        <f t="shared" si="9"/>
        <v>100</v>
      </c>
      <c r="K226" s="4"/>
      <c r="L226" s="4"/>
      <c r="M226" s="4"/>
      <c r="N226" s="4"/>
      <c r="O226" s="4"/>
      <c r="P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s="3" customFormat="1" ht="18" customHeight="1" x14ac:dyDescent="0.25">
      <c r="A227" s="10">
        <v>23</v>
      </c>
      <c r="B227" s="36" t="s">
        <v>446</v>
      </c>
      <c r="C227" s="28" t="s">
        <v>492</v>
      </c>
      <c r="D227" s="13">
        <v>10</v>
      </c>
      <c r="E227" s="13">
        <v>14</v>
      </c>
      <c r="F227" s="13">
        <v>15</v>
      </c>
      <c r="G227" s="13">
        <v>0</v>
      </c>
      <c r="H227" s="13">
        <v>7</v>
      </c>
      <c r="I227" s="8">
        <f t="shared" si="8"/>
        <v>46</v>
      </c>
      <c r="J227" s="9">
        <f t="shared" si="9"/>
        <v>88.461538461538453</v>
      </c>
      <c r="K227" s="2"/>
      <c r="L227" s="2"/>
      <c r="M227" s="2"/>
      <c r="N227" s="2"/>
      <c r="O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1" s="3" customFormat="1" ht="18" customHeight="1" x14ac:dyDescent="0.25">
      <c r="A228" s="10">
        <v>24</v>
      </c>
      <c r="B228" s="36" t="s">
        <v>447</v>
      </c>
      <c r="C228" s="28" t="s">
        <v>493</v>
      </c>
      <c r="D228" s="13">
        <v>8</v>
      </c>
      <c r="E228" s="13">
        <v>11</v>
      </c>
      <c r="F228" s="13">
        <v>11</v>
      </c>
      <c r="G228" s="13">
        <v>0</v>
      </c>
      <c r="H228" s="13">
        <v>6</v>
      </c>
      <c r="I228" s="8">
        <f t="shared" si="8"/>
        <v>36</v>
      </c>
      <c r="J228" s="9">
        <f t="shared" si="9"/>
        <v>69.230769230769226</v>
      </c>
      <c r="K228" s="2"/>
      <c r="L228" s="2"/>
      <c r="M228" s="2"/>
      <c r="N228" s="2"/>
      <c r="O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1" ht="18" customHeight="1" x14ac:dyDescent="0.25">
      <c r="A229" s="10">
        <v>25</v>
      </c>
      <c r="B229" s="36" t="s">
        <v>448</v>
      </c>
      <c r="C229" s="28" t="s">
        <v>494</v>
      </c>
      <c r="D229" s="13">
        <v>10</v>
      </c>
      <c r="E229" s="13">
        <v>16</v>
      </c>
      <c r="F229" s="13">
        <v>17</v>
      </c>
      <c r="G229" s="13">
        <v>0</v>
      </c>
      <c r="H229" s="13">
        <v>9</v>
      </c>
      <c r="I229" s="8">
        <f t="shared" si="8"/>
        <v>52</v>
      </c>
      <c r="J229" s="9">
        <f t="shared" si="9"/>
        <v>100</v>
      </c>
      <c r="K229" s="4"/>
      <c r="L229" s="4"/>
      <c r="M229" s="4"/>
      <c r="N229" s="4"/>
      <c r="O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1" ht="18" customHeight="1" x14ac:dyDescent="0.25">
      <c r="A230" s="10">
        <v>26</v>
      </c>
      <c r="B230" s="36" t="s">
        <v>449</v>
      </c>
      <c r="C230" s="28" t="s">
        <v>495</v>
      </c>
      <c r="D230" s="13">
        <v>9</v>
      </c>
      <c r="E230" s="13">
        <v>12</v>
      </c>
      <c r="F230" s="13">
        <v>14</v>
      </c>
      <c r="G230" s="13">
        <v>0</v>
      </c>
      <c r="H230" s="13">
        <v>7</v>
      </c>
      <c r="I230" s="8">
        <f t="shared" si="8"/>
        <v>42</v>
      </c>
      <c r="J230" s="9">
        <f t="shared" si="9"/>
        <v>80.769230769230774</v>
      </c>
      <c r="K230" s="4"/>
      <c r="L230" s="4"/>
      <c r="M230" s="4"/>
      <c r="N230" s="4"/>
      <c r="O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1" ht="18" customHeight="1" x14ac:dyDescent="0.25">
      <c r="A231" s="10">
        <v>27</v>
      </c>
      <c r="B231" s="36" t="s">
        <v>450</v>
      </c>
      <c r="C231" s="28" t="s">
        <v>496</v>
      </c>
      <c r="D231" s="13">
        <v>9</v>
      </c>
      <c r="E231" s="13">
        <v>10</v>
      </c>
      <c r="F231" s="13">
        <v>12</v>
      </c>
      <c r="G231" s="13">
        <v>0</v>
      </c>
      <c r="H231" s="13">
        <v>5</v>
      </c>
      <c r="I231" s="8">
        <f t="shared" si="8"/>
        <v>36</v>
      </c>
      <c r="J231" s="9">
        <f t="shared" si="9"/>
        <v>69.230769230769226</v>
      </c>
      <c r="K231" s="4"/>
      <c r="L231" s="4"/>
      <c r="M231" s="4"/>
      <c r="N231" s="4"/>
      <c r="O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1" ht="18" customHeight="1" x14ac:dyDescent="0.25">
      <c r="A232" s="10">
        <v>28</v>
      </c>
      <c r="B232" s="36" t="s">
        <v>451</v>
      </c>
      <c r="C232" s="28" t="s">
        <v>497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8">
        <f t="shared" si="8"/>
        <v>1</v>
      </c>
      <c r="J232" s="9">
        <f t="shared" si="9"/>
        <v>1.9230769230769231</v>
      </c>
      <c r="K232" s="4"/>
      <c r="L232" s="4"/>
      <c r="M232" s="4"/>
      <c r="N232" s="4"/>
      <c r="O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1" ht="18" customHeight="1" x14ac:dyDescent="0.25">
      <c r="A233" s="10">
        <v>29</v>
      </c>
      <c r="B233" s="36" t="s">
        <v>452</v>
      </c>
      <c r="C233" s="28" t="s">
        <v>498</v>
      </c>
      <c r="D233" s="13">
        <v>9</v>
      </c>
      <c r="E233" s="13">
        <v>11</v>
      </c>
      <c r="F233" s="13">
        <v>12</v>
      </c>
      <c r="G233" s="13">
        <v>0</v>
      </c>
      <c r="H233" s="13">
        <v>5</v>
      </c>
      <c r="I233" s="8">
        <f t="shared" si="8"/>
        <v>37</v>
      </c>
      <c r="J233" s="9">
        <f t="shared" si="9"/>
        <v>71.15384615384616</v>
      </c>
      <c r="K233" s="4"/>
      <c r="L233" s="4"/>
      <c r="M233" s="4"/>
      <c r="N233" s="4"/>
      <c r="O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1" ht="18" customHeight="1" x14ac:dyDescent="0.25">
      <c r="A234" s="10">
        <v>30</v>
      </c>
      <c r="B234" s="36" t="s">
        <v>453</v>
      </c>
      <c r="C234" s="28" t="s">
        <v>499</v>
      </c>
      <c r="D234" s="13">
        <v>9</v>
      </c>
      <c r="E234" s="13">
        <v>12</v>
      </c>
      <c r="F234" s="13">
        <v>14</v>
      </c>
      <c r="G234" s="13">
        <v>0</v>
      </c>
      <c r="H234" s="13">
        <v>7</v>
      </c>
      <c r="I234" s="8">
        <f t="shared" si="8"/>
        <v>42</v>
      </c>
      <c r="J234" s="9">
        <f t="shared" si="9"/>
        <v>80.769230769230774</v>
      </c>
      <c r="K234" s="4"/>
      <c r="L234" s="4"/>
      <c r="M234" s="4"/>
      <c r="N234" s="4"/>
      <c r="O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1" ht="18" customHeight="1" x14ac:dyDescent="0.25">
      <c r="A235" s="10">
        <v>31</v>
      </c>
      <c r="B235" s="36" t="s">
        <v>454</v>
      </c>
      <c r="C235" s="28" t="s">
        <v>500</v>
      </c>
      <c r="D235" s="13">
        <v>10</v>
      </c>
      <c r="E235" s="13">
        <v>16</v>
      </c>
      <c r="F235" s="13">
        <v>17</v>
      </c>
      <c r="G235" s="13">
        <v>0</v>
      </c>
      <c r="H235" s="13">
        <v>9</v>
      </c>
      <c r="I235" s="8">
        <f t="shared" si="8"/>
        <v>52</v>
      </c>
      <c r="J235" s="9">
        <f t="shared" si="9"/>
        <v>100</v>
      </c>
      <c r="K235" s="4"/>
      <c r="L235" s="4"/>
      <c r="M235" s="4"/>
      <c r="N235" s="4"/>
      <c r="O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1" ht="18" customHeight="1" x14ac:dyDescent="0.25">
      <c r="A236" s="10">
        <v>32</v>
      </c>
      <c r="B236" s="36" t="s">
        <v>455</v>
      </c>
      <c r="C236" s="28" t="s">
        <v>501</v>
      </c>
      <c r="D236" s="13">
        <v>7</v>
      </c>
      <c r="E236" s="13">
        <v>8</v>
      </c>
      <c r="F236" s="13">
        <v>9</v>
      </c>
      <c r="G236" s="13">
        <v>0</v>
      </c>
      <c r="H236" s="13">
        <v>4</v>
      </c>
      <c r="I236" s="8">
        <f t="shared" si="8"/>
        <v>28</v>
      </c>
      <c r="J236" s="9">
        <f t="shared" si="9"/>
        <v>53.846153846153847</v>
      </c>
      <c r="K236" s="4"/>
      <c r="L236" s="4"/>
      <c r="M236" s="4"/>
      <c r="N236" s="4"/>
      <c r="O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1" ht="18" customHeight="1" x14ac:dyDescent="0.25">
      <c r="A237" s="10">
        <v>33</v>
      </c>
      <c r="B237" s="36" t="s">
        <v>456</v>
      </c>
      <c r="C237" s="28" t="s">
        <v>304</v>
      </c>
      <c r="D237" s="13">
        <v>5</v>
      </c>
      <c r="E237" s="13">
        <v>7</v>
      </c>
      <c r="F237" s="13">
        <v>6</v>
      </c>
      <c r="G237" s="13">
        <v>0</v>
      </c>
      <c r="H237" s="13">
        <v>3</v>
      </c>
      <c r="I237" s="8">
        <f t="shared" si="8"/>
        <v>21</v>
      </c>
      <c r="J237" s="9">
        <f t="shared" si="9"/>
        <v>40.384615384615387</v>
      </c>
      <c r="K237" s="4"/>
      <c r="L237" s="4"/>
      <c r="M237" s="4"/>
      <c r="N237" s="4"/>
      <c r="O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1" ht="18" customHeight="1" x14ac:dyDescent="0.25">
      <c r="A238" s="10">
        <v>34</v>
      </c>
      <c r="B238" s="36" t="s">
        <v>457</v>
      </c>
      <c r="C238" s="28" t="s">
        <v>502</v>
      </c>
      <c r="D238" s="13">
        <v>10</v>
      </c>
      <c r="E238" s="13">
        <v>8</v>
      </c>
      <c r="F238" s="13">
        <v>12</v>
      </c>
      <c r="G238" s="13">
        <v>0</v>
      </c>
      <c r="H238" s="13">
        <v>2</v>
      </c>
      <c r="I238" s="8">
        <f t="shared" si="8"/>
        <v>32</v>
      </c>
      <c r="J238" s="9">
        <f t="shared" si="9"/>
        <v>61.53846153846154</v>
      </c>
      <c r="K238" s="4"/>
      <c r="L238" s="4"/>
      <c r="M238" s="4"/>
      <c r="N238" s="4"/>
      <c r="O238" s="4"/>
      <c r="P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ht="18" customHeight="1" x14ac:dyDescent="0.25">
      <c r="A239" s="10">
        <v>35</v>
      </c>
      <c r="B239" s="36" t="s">
        <v>458</v>
      </c>
      <c r="C239" s="28" t="s">
        <v>503</v>
      </c>
      <c r="D239" s="13">
        <v>9</v>
      </c>
      <c r="E239" s="13">
        <v>14</v>
      </c>
      <c r="F239" s="13">
        <v>13</v>
      </c>
      <c r="G239" s="13">
        <v>0</v>
      </c>
      <c r="H239" s="13">
        <v>8</v>
      </c>
      <c r="I239" s="8">
        <f t="shared" si="8"/>
        <v>44</v>
      </c>
      <c r="J239" s="9">
        <f t="shared" si="9"/>
        <v>84.615384615384613</v>
      </c>
      <c r="K239" s="4"/>
      <c r="L239" s="4"/>
      <c r="M239" s="4"/>
      <c r="N239" s="4"/>
      <c r="O239" s="4"/>
      <c r="P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ht="18" customHeight="1" x14ac:dyDescent="0.25">
      <c r="A240" s="10">
        <v>36</v>
      </c>
      <c r="B240" s="36" t="s">
        <v>459</v>
      </c>
      <c r="C240" s="28" t="s">
        <v>504</v>
      </c>
      <c r="D240" s="13">
        <v>6</v>
      </c>
      <c r="E240" s="13">
        <v>10</v>
      </c>
      <c r="F240" s="13">
        <v>10</v>
      </c>
      <c r="G240" s="13">
        <v>0</v>
      </c>
      <c r="H240" s="13">
        <v>6</v>
      </c>
      <c r="I240" s="8">
        <f t="shared" si="8"/>
        <v>32</v>
      </c>
      <c r="J240" s="9">
        <f t="shared" si="9"/>
        <v>61.53846153846154</v>
      </c>
      <c r="K240" s="4"/>
      <c r="L240" s="4"/>
      <c r="M240" s="4"/>
      <c r="N240" s="4"/>
      <c r="O240" s="4"/>
      <c r="P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2" ht="18" customHeight="1" x14ac:dyDescent="0.25">
      <c r="A241" s="10">
        <v>37</v>
      </c>
      <c r="B241" s="36" t="s">
        <v>460</v>
      </c>
      <c r="C241" s="28" t="s">
        <v>505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8">
        <f t="shared" si="8"/>
        <v>0</v>
      </c>
      <c r="J241" s="9">
        <f t="shared" si="9"/>
        <v>0</v>
      </c>
      <c r="K241" s="4"/>
      <c r="L241" s="4"/>
      <c r="M241" s="4"/>
      <c r="N241" s="4"/>
      <c r="O241" s="4"/>
      <c r="P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2" ht="18" customHeight="1" x14ac:dyDescent="0.25">
      <c r="A242" s="57" t="s">
        <v>9</v>
      </c>
      <c r="B242" s="57"/>
      <c r="C242" s="57"/>
      <c r="D242" s="58" t="s">
        <v>52</v>
      </c>
      <c r="E242" s="58"/>
      <c r="F242" s="58"/>
      <c r="G242" s="58"/>
      <c r="H242" s="58"/>
      <c r="I242" s="58" t="s">
        <v>12</v>
      </c>
      <c r="J242" s="58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spans="1:32" ht="15" customHeight="1" x14ac:dyDescent="0.25">
      <c r="A243" s="10">
        <v>38</v>
      </c>
      <c r="B243" s="36" t="s">
        <v>461</v>
      </c>
      <c r="C243" s="28" t="s">
        <v>506</v>
      </c>
      <c r="D243" s="13">
        <v>6</v>
      </c>
      <c r="E243" s="13">
        <v>10</v>
      </c>
      <c r="F243" s="13">
        <v>8</v>
      </c>
      <c r="G243" s="13">
        <v>0</v>
      </c>
      <c r="H243" s="13">
        <v>3</v>
      </c>
      <c r="I243" s="8">
        <f t="shared" si="8"/>
        <v>27</v>
      </c>
      <c r="J243" s="9">
        <f t="shared" si="9"/>
        <v>51.923076923076927</v>
      </c>
      <c r="K243" s="4"/>
      <c r="L243" s="4"/>
      <c r="M243" s="4"/>
      <c r="N243" s="4"/>
      <c r="O243" s="4"/>
      <c r="P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2" ht="15" customHeight="1" x14ac:dyDescent="0.25">
      <c r="A244" s="10">
        <v>39</v>
      </c>
      <c r="B244" s="36" t="s">
        <v>462</v>
      </c>
      <c r="C244" s="28" t="s">
        <v>507</v>
      </c>
      <c r="D244" s="13">
        <v>5</v>
      </c>
      <c r="E244" s="13">
        <v>8</v>
      </c>
      <c r="F244" s="13">
        <v>11</v>
      </c>
      <c r="G244" s="13">
        <v>0</v>
      </c>
      <c r="H244" s="13">
        <v>4</v>
      </c>
      <c r="I244" s="8">
        <f t="shared" si="8"/>
        <v>28</v>
      </c>
      <c r="J244" s="9">
        <f t="shared" si="9"/>
        <v>53.846153846153847</v>
      </c>
      <c r="K244" s="4"/>
      <c r="L244" s="4"/>
      <c r="M244" s="4"/>
      <c r="N244" s="4"/>
      <c r="O244" s="4"/>
      <c r="P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2" ht="15" customHeight="1" x14ac:dyDescent="0.25">
      <c r="A245" s="10">
        <v>40</v>
      </c>
      <c r="B245" s="36" t="s">
        <v>463</v>
      </c>
      <c r="C245" s="28" t="s">
        <v>600</v>
      </c>
      <c r="D245" s="13">
        <v>9</v>
      </c>
      <c r="E245" s="13">
        <v>14</v>
      </c>
      <c r="F245" s="13">
        <v>14</v>
      </c>
      <c r="G245" s="13">
        <v>0</v>
      </c>
      <c r="H245" s="13">
        <v>8</v>
      </c>
      <c r="I245" s="8">
        <f t="shared" si="8"/>
        <v>45</v>
      </c>
      <c r="J245" s="9">
        <f t="shared" si="9"/>
        <v>86.538461538461547</v>
      </c>
      <c r="K245" s="4"/>
      <c r="L245" s="4"/>
      <c r="M245" s="4"/>
      <c r="N245" s="4"/>
      <c r="O245" s="4"/>
      <c r="P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2" ht="15" customHeight="1" x14ac:dyDescent="0.25">
      <c r="A246" s="10">
        <v>41</v>
      </c>
      <c r="B246" s="42" t="s">
        <v>464</v>
      </c>
      <c r="C246" s="35" t="s">
        <v>508</v>
      </c>
      <c r="D246" s="13">
        <v>10</v>
      </c>
      <c r="E246" s="13">
        <v>13</v>
      </c>
      <c r="F246" s="13">
        <v>16</v>
      </c>
      <c r="G246" s="13">
        <v>0</v>
      </c>
      <c r="H246" s="13">
        <v>7</v>
      </c>
      <c r="I246" s="8">
        <f t="shared" si="8"/>
        <v>46</v>
      </c>
      <c r="J246" s="9">
        <f t="shared" si="9"/>
        <v>88.461538461538453</v>
      </c>
      <c r="K246" s="4"/>
      <c r="L246" s="4"/>
      <c r="M246" s="4"/>
      <c r="N246" s="4"/>
      <c r="O246" s="4"/>
      <c r="P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2" ht="15" customHeight="1" x14ac:dyDescent="0.25">
      <c r="A247" s="10">
        <v>42</v>
      </c>
      <c r="B247" s="36" t="s">
        <v>465</v>
      </c>
      <c r="C247" s="28" t="s">
        <v>509</v>
      </c>
      <c r="D247" s="13">
        <v>5</v>
      </c>
      <c r="E247" s="13">
        <v>7</v>
      </c>
      <c r="F247" s="13">
        <v>12</v>
      </c>
      <c r="G247" s="13">
        <v>0</v>
      </c>
      <c r="H247" s="13">
        <v>2</v>
      </c>
      <c r="I247" s="8">
        <f t="shared" si="8"/>
        <v>26</v>
      </c>
      <c r="J247" s="9">
        <f t="shared" si="9"/>
        <v>50</v>
      </c>
      <c r="K247" s="4"/>
      <c r="L247" s="4"/>
      <c r="M247" s="4"/>
      <c r="N247" s="4"/>
      <c r="O247" s="4"/>
      <c r="P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2" ht="15" customHeight="1" x14ac:dyDescent="0.25">
      <c r="A248" s="10">
        <v>43</v>
      </c>
      <c r="B248" s="43" t="s">
        <v>466</v>
      </c>
      <c r="C248" s="40" t="s">
        <v>510</v>
      </c>
      <c r="D248" s="13">
        <v>9</v>
      </c>
      <c r="E248" s="13">
        <v>15</v>
      </c>
      <c r="F248" s="13">
        <v>16</v>
      </c>
      <c r="G248" s="13">
        <v>0</v>
      </c>
      <c r="H248" s="13">
        <v>9</v>
      </c>
      <c r="I248" s="8">
        <f t="shared" si="8"/>
        <v>49</v>
      </c>
      <c r="J248" s="9">
        <f t="shared" si="9"/>
        <v>94.230769230769226</v>
      </c>
      <c r="K248" s="4"/>
      <c r="L248" s="4"/>
      <c r="M248" s="4"/>
      <c r="N248" s="4"/>
      <c r="O248" s="4"/>
      <c r="P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2" ht="15" customHeight="1" x14ac:dyDescent="0.25">
      <c r="A249" s="10">
        <v>44</v>
      </c>
      <c r="B249" s="36" t="s">
        <v>467</v>
      </c>
      <c r="C249" s="35" t="s">
        <v>511</v>
      </c>
      <c r="D249" s="13">
        <v>2</v>
      </c>
      <c r="E249" s="13">
        <v>3</v>
      </c>
      <c r="F249" s="13">
        <v>6</v>
      </c>
      <c r="G249" s="13">
        <v>0</v>
      </c>
      <c r="H249" s="13">
        <v>1</v>
      </c>
      <c r="I249" s="8">
        <f t="shared" si="8"/>
        <v>12</v>
      </c>
      <c r="J249" s="9">
        <f t="shared" si="9"/>
        <v>23.076923076923077</v>
      </c>
      <c r="K249" s="4"/>
      <c r="L249" s="4"/>
      <c r="M249" s="4"/>
      <c r="N249" s="4"/>
      <c r="O249" s="4"/>
      <c r="P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2" ht="15" customHeight="1" x14ac:dyDescent="0.25">
      <c r="A250" s="10">
        <v>45</v>
      </c>
      <c r="B250" s="36" t="s">
        <v>468</v>
      </c>
      <c r="C250" s="35" t="s">
        <v>512</v>
      </c>
      <c r="D250" s="13">
        <v>6</v>
      </c>
      <c r="E250" s="13">
        <v>5</v>
      </c>
      <c r="F250" s="13">
        <v>4</v>
      </c>
      <c r="G250" s="13">
        <v>0</v>
      </c>
      <c r="H250" s="13">
        <v>2</v>
      </c>
      <c r="I250" s="8">
        <f t="shared" si="8"/>
        <v>17</v>
      </c>
      <c r="J250" s="9">
        <f t="shared" si="9"/>
        <v>32.692307692307693</v>
      </c>
      <c r="K250" s="4"/>
      <c r="L250" s="4"/>
      <c r="M250" s="4"/>
      <c r="N250" s="4"/>
      <c r="O250" s="4"/>
      <c r="P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2" ht="15" customHeight="1" x14ac:dyDescent="0.35">
      <c r="A251" s="10">
        <v>46</v>
      </c>
      <c r="B251" s="36" t="s">
        <v>469</v>
      </c>
      <c r="C251" s="41"/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8">
        <f t="shared" si="8"/>
        <v>0</v>
      </c>
      <c r="J251" s="9">
        <f t="shared" si="9"/>
        <v>0</v>
      </c>
      <c r="K251" s="4"/>
      <c r="L251" s="4"/>
      <c r="M251" s="4"/>
      <c r="N251" s="4"/>
      <c r="O251" s="4"/>
      <c r="P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2" ht="15" customHeight="1" x14ac:dyDescent="0.25">
      <c r="A252" s="10">
        <v>47</v>
      </c>
      <c r="B252" s="38" t="s">
        <v>513</v>
      </c>
      <c r="C252" s="28" t="s">
        <v>559</v>
      </c>
      <c r="D252" s="13">
        <v>10</v>
      </c>
      <c r="E252" s="13">
        <v>14</v>
      </c>
      <c r="F252" s="13">
        <v>17</v>
      </c>
      <c r="G252" s="13">
        <v>0</v>
      </c>
      <c r="H252" s="13">
        <v>8</v>
      </c>
      <c r="I252" s="8">
        <f t="shared" si="8"/>
        <v>49</v>
      </c>
      <c r="J252" s="9">
        <f t="shared" si="9"/>
        <v>94.230769230769226</v>
      </c>
      <c r="K252" s="4"/>
      <c r="L252" s="4"/>
      <c r="M252" s="4"/>
      <c r="N252" s="4"/>
      <c r="O252" s="4"/>
      <c r="P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2" ht="15" customHeight="1" x14ac:dyDescent="0.25">
      <c r="A253" s="10">
        <v>48</v>
      </c>
      <c r="B253" s="38" t="s">
        <v>514</v>
      </c>
      <c r="C253" s="28" t="s">
        <v>560</v>
      </c>
      <c r="D253" s="13">
        <v>8</v>
      </c>
      <c r="E253" s="13">
        <v>13</v>
      </c>
      <c r="F253" s="13">
        <v>13</v>
      </c>
      <c r="G253" s="13">
        <v>0</v>
      </c>
      <c r="H253" s="13">
        <v>8</v>
      </c>
      <c r="I253" s="8">
        <f t="shared" si="8"/>
        <v>42</v>
      </c>
      <c r="J253" s="9">
        <f t="shared" si="9"/>
        <v>80.769230769230774</v>
      </c>
      <c r="K253" s="4"/>
      <c r="L253" s="4"/>
      <c r="M253" s="4"/>
      <c r="N253" s="4"/>
      <c r="O253" s="4"/>
      <c r="P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2" ht="15" customHeight="1" x14ac:dyDescent="0.25">
      <c r="A254" s="10">
        <v>49</v>
      </c>
      <c r="B254" s="38" t="s">
        <v>515</v>
      </c>
      <c r="C254" s="28" t="s">
        <v>561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8">
        <f t="shared" si="8"/>
        <v>0</v>
      </c>
      <c r="J254" s="9">
        <f t="shared" si="9"/>
        <v>0</v>
      </c>
      <c r="K254" s="4"/>
      <c r="L254" s="4"/>
      <c r="M254" s="4"/>
      <c r="N254" s="4"/>
      <c r="O254" s="4"/>
      <c r="P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2" ht="15" customHeight="1" x14ac:dyDescent="0.25">
      <c r="A255" s="10">
        <v>50</v>
      </c>
      <c r="B255" s="38" t="s">
        <v>516</v>
      </c>
      <c r="C255" s="28" t="s">
        <v>562</v>
      </c>
      <c r="D255" s="13">
        <v>8</v>
      </c>
      <c r="E255" s="13">
        <v>13</v>
      </c>
      <c r="F255" s="13">
        <v>10</v>
      </c>
      <c r="G255" s="13">
        <v>0</v>
      </c>
      <c r="H255" s="13">
        <v>6</v>
      </c>
      <c r="I255" s="8">
        <f t="shared" si="8"/>
        <v>37</v>
      </c>
      <c r="J255" s="9">
        <f t="shared" si="9"/>
        <v>71.15384615384616</v>
      </c>
      <c r="K255" s="4"/>
      <c r="L255" s="4"/>
      <c r="M255" s="4"/>
      <c r="N255" s="4"/>
      <c r="O255" s="4"/>
      <c r="P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2" ht="15" customHeight="1" x14ac:dyDescent="0.25">
      <c r="A256" s="10">
        <v>51</v>
      </c>
      <c r="B256" s="38" t="s">
        <v>517</v>
      </c>
      <c r="C256" s="28" t="s">
        <v>563</v>
      </c>
      <c r="D256" s="13">
        <v>10</v>
      </c>
      <c r="E256" s="13">
        <v>15</v>
      </c>
      <c r="F256" s="13">
        <v>15</v>
      </c>
      <c r="G256" s="13">
        <v>0</v>
      </c>
      <c r="H256" s="13">
        <v>8</v>
      </c>
      <c r="I256" s="8">
        <f t="shared" si="8"/>
        <v>48</v>
      </c>
      <c r="J256" s="9">
        <f t="shared" si="9"/>
        <v>92.307692307692307</v>
      </c>
      <c r="K256" s="4"/>
      <c r="L256" s="4"/>
      <c r="M256" s="4"/>
      <c r="N256" s="4"/>
      <c r="O256" s="4"/>
      <c r="P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ht="15" customHeight="1" x14ac:dyDescent="0.25">
      <c r="A257" s="10">
        <v>52</v>
      </c>
      <c r="B257" s="38" t="s">
        <v>518</v>
      </c>
      <c r="C257" s="28" t="s">
        <v>564</v>
      </c>
      <c r="D257" s="13">
        <v>8</v>
      </c>
      <c r="E257" s="13">
        <v>12</v>
      </c>
      <c r="F257" s="13">
        <v>12</v>
      </c>
      <c r="G257" s="13">
        <v>0</v>
      </c>
      <c r="H257" s="13">
        <v>7</v>
      </c>
      <c r="I257" s="8">
        <f t="shared" si="8"/>
        <v>39</v>
      </c>
      <c r="J257" s="9">
        <f t="shared" si="9"/>
        <v>75</v>
      </c>
      <c r="K257" s="4"/>
      <c r="L257" s="4"/>
      <c r="M257" s="4"/>
      <c r="N257" s="4"/>
      <c r="O257" s="4"/>
      <c r="P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ht="15" customHeight="1" x14ac:dyDescent="0.25">
      <c r="A258" s="10">
        <v>53</v>
      </c>
      <c r="B258" s="38" t="s">
        <v>519</v>
      </c>
      <c r="C258" s="28" t="s">
        <v>565</v>
      </c>
      <c r="D258" s="13">
        <v>9</v>
      </c>
      <c r="E258" s="13">
        <v>12</v>
      </c>
      <c r="F258" s="13">
        <v>13</v>
      </c>
      <c r="G258" s="13">
        <v>0</v>
      </c>
      <c r="H258" s="13">
        <v>7</v>
      </c>
      <c r="I258" s="8">
        <f t="shared" si="8"/>
        <v>41</v>
      </c>
      <c r="J258" s="9">
        <f t="shared" si="9"/>
        <v>78.84615384615384</v>
      </c>
      <c r="K258" s="4"/>
      <c r="L258" s="4"/>
      <c r="M258" s="4"/>
      <c r="N258" s="4"/>
      <c r="O258" s="4"/>
      <c r="P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ht="15" customHeight="1" x14ac:dyDescent="0.25">
      <c r="A259" s="10">
        <v>54</v>
      </c>
      <c r="B259" s="38" t="s">
        <v>520</v>
      </c>
      <c r="C259" s="28" t="s">
        <v>566</v>
      </c>
      <c r="D259" s="13">
        <v>9</v>
      </c>
      <c r="E259" s="13">
        <v>15</v>
      </c>
      <c r="F259" s="13">
        <v>16</v>
      </c>
      <c r="G259" s="13">
        <v>0</v>
      </c>
      <c r="H259" s="13">
        <v>8</v>
      </c>
      <c r="I259" s="8">
        <f t="shared" si="8"/>
        <v>48</v>
      </c>
      <c r="J259" s="9">
        <f t="shared" si="9"/>
        <v>92.307692307692307</v>
      </c>
      <c r="K259" s="4"/>
      <c r="L259" s="4"/>
      <c r="M259" s="4"/>
      <c r="N259" s="4"/>
      <c r="O259" s="4"/>
      <c r="P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ht="15" customHeight="1" x14ac:dyDescent="0.25">
      <c r="A260" s="10">
        <v>55</v>
      </c>
      <c r="B260" s="38" t="s">
        <v>521</v>
      </c>
      <c r="C260" s="28" t="s">
        <v>567</v>
      </c>
      <c r="D260" s="13">
        <v>10</v>
      </c>
      <c r="E260" s="13">
        <v>14</v>
      </c>
      <c r="F260" s="13">
        <v>17</v>
      </c>
      <c r="G260" s="13">
        <v>0</v>
      </c>
      <c r="H260" s="13">
        <v>8</v>
      </c>
      <c r="I260" s="8">
        <f t="shared" si="8"/>
        <v>49</v>
      </c>
      <c r="J260" s="9">
        <f t="shared" si="9"/>
        <v>94.230769230769226</v>
      </c>
      <c r="K260" s="4"/>
      <c r="L260" s="4"/>
      <c r="M260" s="4"/>
      <c r="N260" s="4"/>
      <c r="O260" s="4"/>
      <c r="P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ht="15" customHeight="1" x14ac:dyDescent="0.25">
      <c r="A261" s="10">
        <v>56</v>
      </c>
      <c r="B261" s="38" t="s">
        <v>522</v>
      </c>
      <c r="C261" s="28" t="s">
        <v>42</v>
      </c>
      <c r="D261" s="13">
        <v>9</v>
      </c>
      <c r="E261" s="13">
        <v>14</v>
      </c>
      <c r="F261" s="13">
        <v>13</v>
      </c>
      <c r="G261" s="13">
        <v>0</v>
      </c>
      <c r="H261" s="13">
        <v>7</v>
      </c>
      <c r="I261" s="8">
        <f t="shared" si="8"/>
        <v>43</v>
      </c>
      <c r="J261" s="9">
        <f t="shared" si="9"/>
        <v>82.692307692307693</v>
      </c>
      <c r="K261" s="4"/>
      <c r="L261" s="4"/>
      <c r="M261" s="4"/>
      <c r="N261" s="4"/>
      <c r="O261" s="4"/>
      <c r="P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ht="15" customHeight="1" x14ac:dyDescent="0.25">
      <c r="A262" s="10">
        <v>57</v>
      </c>
      <c r="B262" s="38" t="s">
        <v>523</v>
      </c>
      <c r="C262" s="28" t="s">
        <v>568</v>
      </c>
      <c r="D262" s="13">
        <v>2</v>
      </c>
      <c r="E262" s="13">
        <v>4</v>
      </c>
      <c r="F262" s="13">
        <v>3</v>
      </c>
      <c r="G262" s="13">
        <v>0</v>
      </c>
      <c r="H262" s="13">
        <v>1</v>
      </c>
      <c r="I262" s="8">
        <f t="shared" si="8"/>
        <v>10</v>
      </c>
      <c r="J262" s="9">
        <f t="shared" si="9"/>
        <v>19.230769230769234</v>
      </c>
      <c r="K262" s="4"/>
      <c r="L262" s="4"/>
      <c r="M262" s="4"/>
      <c r="N262" s="4"/>
      <c r="O262" s="4"/>
      <c r="P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ht="15" customHeight="1" x14ac:dyDescent="0.25">
      <c r="A263" s="10">
        <v>58</v>
      </c>
      <c r="B263" s="38" t="s">
        <v>524</v>
      </c>
      <c r="C263" s="28" t="s">
        <v>569</v>
      </c>
      <c r="D263" s="13">
        <v>9</v>
      </c>
      <c r="E263" s="13">
        <v>13</v>
      </c>
      <c r="F263" s="13">
        <v>16</v>
      </c>
      <c r="G263" s="13">
        <v>0</v>
      </c>
      <c r="H263" s="13">
        <v>8</v>
      </c>
      <c r="I263" s="8">
        <f t="shared" si="8"/>
        <v>46</v>
      </c>
      <c r="J263" s="9">
        <f t="shared" si="9"/>
        <v>88.461538461538453</v>
      </c>
      <c r="K263" s="4"/>
      <c r="L263" s="4"/>
      <c r="M263" s="4"/>
      <c r="N263" s="4"/>
      <c r="O263" s="4"/>
      <c r="P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ht="15" customHeight="1" x14ac:dyDescent="0.25">
      <c r="A264" s="10">
        <v>59</v>
      </c>
      <c r="B264" s="38" t="s">
        <v>525</v>
      </c>
      <c r="C264" s="28" t="s">
        <v>570</v>
      </c>
      <c r="D264" s="13">
        <v>8</v>
      </c>
      <c r="E264" s="13">
        <v>15</v>
      </c>
      <c r="F264" s="13">
        <v>14</v>
      </c>
      <c r="G264" s="13">
        <v>0</v>
      </c>
      <c r="H264" s="13">
        <v>7</v>
      </c>
      <c r="I264" s="8">
        <f t="shared" si="8"/>
        <v>44</v>
      </c>
      <c r="J264" s="9">
        <f t="shared" si="9"/>
        <v>84.615384615384613</v>
      </c>
      <c r="K264" s="4"/>
      <c r="L264" s="4"/>
      <c r="M264" s="4"/>
      <c r="N264" s="4"/>
      <c r="O264" s="4"/>
      <c r="P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ht="15" customHeight="1" x14ac:dyDescent="0.25">
      <c r="A265" s="10">
        <v>60</v>
      </c>
      <c r="B265" s="38" t="s">
        <v>526</v>
      </c>
      <c r="C265" s="28" t="s">
        <v>571</v>
      </c>
      <c r="D265" s="13">
        <v>3</v>
      </c>
      <c r="E265" s="13">
        <v>2</v>
      </c>
      <c r="F265" s="13">
        <v>1</v>
      </c>
      <c r="G265" s="13">
        <v>0</v>
      </c>
      <c r="H265" s="13">
        <v>2</v>
      </c>
      <c r="I265" s="8">
        <f t="shared" si="8"/>
        <v>8</v>
      </c>
      <c r="J265" s="9">
        <f t="shared" si="9"/>
        <v>15.384615384615385</v>
      </c>
      <c r="K265" s="4"/>
      <c r="L265" s="4"/>
      <c r="M265" s="4"/>
      <c r="N265" s="4"/>
      <c r="O265" s="4"/>
      <c r="P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ht="15" customHeight="1" x14ac:dyDescent="0.25">
      <c r="A266" s="10">
        <v>61</v>
      </c>
      <c r="B266" s="38" t="s">
        <v>527</v>
      </c>
      <c r="C266" s="28" t="s">
        <v>572</v>
      </c>
      <c r="D266" s="13">
        <v>4</v>
      </c>
      <c r="E266" s="13">
        <v>6</v>
      </c>
      <c r="F266" s="13">
        <v>3</v>
      </c>
      <c r="G266" s="13">
        <v>0</v>
      </c>
      <c r="H266" s="13">
        <v>3</v>
      </c>
      <c r="I266" s="8">
        <f t="shared" si="8"/>
        <v>16</v>
      </c>
      <c r="J266" s="9">
        <f t="shared" si="9"/>
        <v>30.76923076923077</v>
      </c>
      <c r="K266" s="4"/>
      <c r="L266" s="4"/>
      <c r="M266" s="4"/>
      <c r="N266" s="4"/>
      <c r="O266" s="4"/>
      <c r="P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ht="15" customHeight="1" x14ac:dyDescent="0.25">
      <c r="A267" s="10">
        <v>62</v>
      </c>
      <c r="B267" s="38" t="s">
        <v>528</v>
      </c>
      <c r="C267" s="28" t="s">
        <v>44</v>
      </c>
      <c r="D267" s="13">
        <v>9</v>
      </c>
      <c r="E267" s="13">
        <v>15</v>
      </c>
      <c r="F267" s="13">
        <v>16</v>
      </c>
      <c r="G267" s="13">
        <v>0</v>
      </c>
      <c r="H267" s="13">
        <v>8</v>
      </c>
      <c r="I267" s="8">
        <f t="shared" si="8"/>
        <v>48</v>
      </c>
      <c r="J267" s="9">
        <f t="shared" si="9"/>
        <v>92.307692307692307</v>
      </c>
      <c r="K267" s="4"/>
      <c r="L267" s="4"/>
      <c r="M267" s="4"/>
      <c r="N267" s="4"/>
      <c r="O267" s="4"/>
      <c r="P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ht="15" customHeight="1" x14ac:dyDescent="0.25">
      <c r="A268" s="10">
        <v>63</v>
      </c>
      <c r="B268" s="38" t="s">
        <v>529</v>
      </c>
      <c r="C268" s="28" t="s">
        <v>573</v>
      </c>
      <c r="D268" s="13">
        <v>10</v>
      </c>
      <c r="E268" s="13">
        <v>16</v>
      </c>
      <c r="F268" s="13">
        <v>17</v>
      </c>
      <c r="G268" s="13">
        <v>0</v>
      </c>
      <c r="H268" s="13">
        <v>9</v>
      </c>
      <c r="I268" s="8">
        <f t="shared" si="8"/>
        <v>52</v>
      </c>
      <c r="J268" s="9">
        <f t="shared" si="9"/>
        <v>100</v>
      </c>
      <c r="K268" s="4"/>
      <c r="L268" s="4"/>
      <c r="M268" s="4"/>
      <c r="N268" s="4"/>
      <c r="O268" s="4"/>
      <c r="P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ht="15" customHeight="1" x14ac:dyDescent="0.25">
      <c r="A269" s="10">
        <v>64</v>
      </c>
      <c r="B269" s="38" t="s">
        <v>530</v>
      </c>
      <c r="C269" s="28" t="s">
        <v>574</v>
      </c>
      <c r="D269" s="13">
        <v>8</v>
      </c>
      <c r="E269" s="13">
        <v>14</v>
      </c>
      <c r="F269" s="13">
        <v>14</v>
      </c>
      <c r="G269" s="13">
        <v>0</v>
      </c>
      <c r="H269" s="13">
        <v>9</v>
      </c>
      <c r="I269" s="8">
        <f t="shared" si="8"/>
        <v>45</v>
      </c>
      <c r="J269" s="9">
        <f t="shared" si="9"/>
        <v>86.538461538461547</v>
      </c>
      <c r="K269" s="4"/>
      <c r="L269" s="4"/>
      <c r="M269" s="4"/>
      <c r="N269" s="4"/>
      <c r="O269" s="4"/>
      <c r="P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ht="15" customHeight="1" x14ac:dyDescent="0.25">
      <c r="A270" s="10">
        <v>65</v>
      </c>
      <c r="B270" s="38" t="s">
        <v>531</v>
      </c>
      <c r="C270" s="28" t="s">
        <v>575</v>
      </c>
      <c r="D270" s="13">
        <v>9</v>
      </c>
      <c r="E270" s="13">
        <v>15</v>
      </c>
      <c r="F270" s="13">
        <v>15</v>
      </c>
      <c r="G270" s="13">
        <v>0</v>
      </c>
      <c r="H270" s="13">
        <v>9</v>
      </c>
      <c r="I270" s="8">
        <f t="shared" ref="I270:I297" si="10">D270+E270+F270+G270+H270</f>
        <v>48</v>
      </c>
      <c r="J270" s="9">
        <f t="shared" ref="J270:J297" si="11">(I270/52)*100</f>
        <v>92.307692307692307</v>
      </c>
      <c r="K270" s="4"/>
      <c r="L270" s="4"/>
      <c r="M270" s="4"/>
      <c r="N270" s="4"/>
      <c r="O270" s="4"/>
      <c r="P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ht="15" customHeight="1" x14ac:dyDescent="0.25">
      <c r="A271" s="10">
        <v>66</v>
      </c>
      <c r="B271" s="38" t="s">
        <v>532</v>
      </c>
      <c r="C271" s="30" t="s">
        <v>481</v>
      </c>
      <c r="D271" s="13">
        <v>9</v>
      </c>
      <c r="E271" s="13">
        <v>11</v>
      </c>
      <c r="F271" s="13">
        <v>11</v>
      </c>
      <c r="G271" s="13">
        <v>0</v>
      </c>
      <c r="H271" s="13">
        <v>6</v>
      </c>
      <c r="I271" s="8">
        <f t="shared" si="10"/>
        <v>37</v>
      </c>
      <c r="J271" s="9">
        <f t="shared" si="11"/>
        <v>71.15384615384616</v>
      </c>
      <c r="K271" s="4"/>
      <c r="L271" s="4"/>
      <c r="M271" s="4"/>
      <c r="N271" s="4"/>
      <c r="O271" s="4"/>
      <c r="P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ht="15" customHeight="1" x14ac:dyDescent="0.25">
      <c r="A272" s="10">
        <v>67</v>
      </c>
      <c r="B272" s="38" t="s">
        <v>533</v>
      </c>
      <c r="C272" s="28" t="s">
        <v>576</v>
      </c>
      <c r="D272" s="13">
        <v>9</v>
      </c>
      <c r="E272" s="13">
        <v>11</v>
      </c>
      <c r="F272" s="13">
        <v>10</v>
      </c>
      <c r="G272" s="13">
        <v>0</v>
      </c>
      <c r="H272" s="13">
        <v>5</v>
      </c>
      <c r="I272" s="8">
        <f t="shared" si="10"/>
        <v>35</v>
      </c>
      <c r="J272" s="9">
        <f t="shared" si="11"/>
        <v>67.307692307692307</v>
      </c>
      <c r="K272" s="4"/>
      <c r="L272" s="4"/>
      <c r="M272" s="4"/>
      <c r="N272" s="4"/>
      <c r="O272" s="4"/>
      <c r="P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ht="15" customHeight="1" x14ac:dyDescent="0.25">
      <c r="A273" s="10">
        <v>68</v>
      </c>
      <c r="B273" s="38" t="s">
        <v>534</v>
      </c>
      <c r="C273" s="28" t="s">
        <v>577</v>
      </c>
      <c r="D273" s="13">
        <v>10</v>
      </c>
      <c r="E273" s="13">
        <v>16</v>
      </c>
      <c r="F273" s="13">
        <v>17</v>
      </c>
      <c r="G273" s="13">
        <v>0</v>
      </c>
      <c r="H273" s="13">
        <v>9</v>
      </c>
      <c r="I273" s="8">
        <f t="shared" si="10"/>
        <v>52</v>
      </c>
      <c r="J273" s="9">
        <f t="shared" si="11"/>
        <v>100</v>
      </c>
      <c r="K273" s="4"/>
      <c r="L273" s="4"/>
      <c r="M273" s="4"/>
      <c r="N273" s="4"/>
      <c r="O273" s="4"/>
      <c r="P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ht="15" customHeight="1" x14ac:dyDescent="0.25">
      <c r="A274" s="10">
        <v>69</v>
      </c>
      <c r="B274" s="38" t="s">
        <v>535</v>
      </c>
      <c r="C274" s="28" t="s">
        <v>578</v>
      </c>
      <c r="D274" s="13">
        <v>10</v>
      </c>
      <c r="E274" s="13">
        <v>14</v>
      </c>
      <c r="F274" s="13">
        <v>16</v>
      </c>
      <c r="G274" s="13">
        <v>0</v>
      </c>
      <c r="H274" s="13">
        <v>7</v>
      </c>
      <c r="I274" s="8">
        <f t="shared" si="10"/>
        <v>47</v>
      </c>
      <c r="J274" s="9">
        <f t="shared" si="11"/>
        <v>90.384615384615387</v>
      </c>
      <c r="K274" s="4"/>
      <c r="L274" s="4"/>
      <c r="M274" s="4"/>
      <c r="N274" s="4"/>
      <c r="O274" s="4"/>
      <c r="P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ht="15" customHeight="1" x14ac:dyDescent="0.25">
      <c r="A275" s="10">
        <v>70</v>
      </c>
      <c r="B275" s="38" t="s">
        <v>536</v>
      </c>
      <c r="C275" s="28" t="s">
        <v>579</v>
      </c>
      <c r="D275" s="13">
        <v>8</v>
      </c>
      <c r="E275" s="13">
        <v>16</v>
      </c>
      <c r="F275" s="13">
        <v>17</v>
      </c>
      <c r="G275" s="13">
        <v>0</v>
      </c>
      <c r="H275" s="13">
        <v>9</v>
      </c>
      <c r="I275" s="8">
        <f t="shared" si="10"/>
        <v>50</v>
      </c>
      <c r="J275" s="9">
        <f t="shared" si="11"/>
        <v>96.15384615384616</v>
      </c>
      <c r="K275" s="4"/>
      <c r="L275" s="4"/>
      <c r="M275" s="4"/>
      <c r="N275" s="4"/>
      <c r="O275" s="4"/>
      <c r="P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ht="15" customHeight="1" x14ac:dyDescent="0.25">
      <c r="A276" s="10">
        <v>71</v>
      </c>
      <c r="B276" s="38" t="s">
        <v>537</v>
      </c>
      <c r="C276" s="28" t="s">
        <v>580</v>
      </c>
      <c r="D276" s="13">
        <v>10</v>
      </c>
      <c r="E276" s="13">
        <v>10</v>
      </c>
      <c r="F276" s="13">
        <v>13</v>
      </c>
      <c r="G276" s="13">
        <v>0</v>
      </c>
      <c r="H276" s="13">
        <v>5</v>
      </c>
      <c r="I276" s="8">
        <f t="shared" si="10"/>
        <v>38</v>
      </c>
      <c r="J276" s="9">
        <f t="shared" si="11"/>
        <v>73.076923076923066</v>
      </c>
      <c r="K276" s="4"/>
      <c r="L276" s="4"/>
      <c r="M276" s="4"/>
      <c r="N276" s="4"/>
      <c r="O276" s="4"/>
      <c r="P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ht="15" customHeight="1" x14ac:dyDescent="0.25">
      <c r="A277" s="10">
        <v>72</v>
      </c>
      <c r="B277" s="38" t="s">
        <v>538</v>
      </c>
      <c r="C277" s="28" t="s">
        <v>581</v>
      </c>
      <c r="D277" s="13">
        <v>9</v>
      </c>
      <c r="E277" s="13">
        <v>16</v>
      </c>
      <c r="F277" s="13">
        <v>17</v>
      </c>
      <c r="G277" s="13">
        <v>0</v>
      </c>
      <c r="H277" s="13">
        <v>9</v>
      </c>
      <c r="I277" s="8">
        <f t="shared" si="10"/>
        <v>51</v>
      </c>
      <c r="J277" s="9">
        <f t="shared" si="11"/>
        <v>98.076923076923066</v>
      </c>
      <c r="K277" s="4"/>
      <c r="L277" s="4"/>
      <c r="M277" s="4"/>
      <c r="N277" s="4"/>
      <c r="O277" s="4"/>
      <c r="P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ht="15" customHeight="1" x14ac:dyDescent="0.25">
      <c r="A278" s="10">
        <v>73</v>
      </c>
      <c r="B278" s="38" t="s">
        <v>539</v>
      </c>
      <c r="C278" s="28" t="s">
        <v>582</v>
      </c>
      <c r="D278" s="13">
        <v>9</v>
      </c>
      <c r="E278" s="13">
        <v>13</v>
      </c>
      <c r="F278" s="13">
        <v>14</v>
      </c>
      <c r="G278" s="13">
        <v>0</v>
      </c>
      <c r="H278" s="13">
        <v>8</v>
      </c>
      <c r="I278" s="8">
        <f t="shared" si="10"/>
        <v>44</v>
      </c>
      <c r="J278" s="9">
        <f t="shared" si="11"/>
        <v>84.615384615384613</v>
      </c>
      <c r="K278" s="4"/>
      <c r="L278" s="4"/>
      <c r="M278" s="4"/>
      <c r="N278" s="4"/>
      <c r="O278" s="4"/>
      <c r="P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ht="15" customHeight="1" x14ac:dyDescent="0.25">
      <c r="A279" s="10">
        <v>74</v>
      </c>
      <c r="B279" s="38" t="s">
        <v>540</v>
      </c>
      <c r="C279" s="28" t="s">
        <v>583</v>
      </c>
      <c r="D279" s="13">
        <v>0</v>
      </c>
      <c r="E279" s="13">
        <v>10</v>
      </c>
      <c r="F279" s="13">
        <v>14</v>
      </c>
      <c r="G279" s="13">
        <v>0</v>
      </c>
      <c r="H279" s="13">
        <v>5</v>
      </c>
      <c r="I279" s="8">
        <f t="shared" si="10"/>
        <v>29</v>
      </c>
      <c r="J279" s="9">
        <f t="shared" si="11"/>
        <v>55.769230769230774</v>
      </c>
      <c r="K279" s="4"/>
      <c r="L279" s="4"/>
      <c r="M279" s="4"/>
      <c r="N279" s="4"/>
      <c r="O279" s="4"/>
      <c r="P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ht="15" customHeight="1" x14ac:dyDescent="0.25">
      <c r="A280" s="10">
        <v>75</v>
      </c>
      <c r="B280" s="38" t="s">
        <v>541</v>
      </c>
      <c r="C280" s="28" t="s">
        <v>584</v>
      </c>
      <c r="D280" s="13">
        <v>9</v>
      </c>
      <c r="E280" s="13">
        <v>14</v>
      </c>
      <c r="F280" s="13">
        <v>17</v>
      </c>
      <c r="G280" s="13">
        <v>0</v>
      </c>
      <c r="H280" s="13">
        <v>8</v>
      </c>
      <c r="I280" s="8">
        <f t="shared" si="10"/>
        <v>48</v>
      </c>
      <c r="J280" s="9">
        <f t="shared" si="11"/>
        <v>92.307692307692307</v>
      </c>
      <c r="K280" s="4"/>
      <c r="L280" s="4"/>
      <c r="M280" s="4"/>
      <c r="N280" s="4"/>
      <c r="O280" s="4"/>
      <c r="P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ht="15" customHeight="1" x14ac:dyDescent="0.25">
      <c r="A281" s="10">
        <v>76</v>
      </c>
      <c r="B281" s="38" t="s">
        <v>542</v>
      </c>
      <c r="C281" s="28" t="s">
        <v>585</v>
      </c>
      <c r="D281" s="13">
        <v>9</v>
      </c>
      <c r="E281" s="13">
        <v>16</v>
      </c>
      <c r="F281" s="13">
        <v>17</v>
      </c>
      <c r="G281" s="13">
        <v>0</v>
      </c>
      <c r="H281" s="13">
        <v>8</v>
      </c>
      <c r="I281" s="8">
        <f t="shared" si="10"/>
        <v>50</v>
      </c>
      <c r="J281" s="9">
        <f t="shared" si="11"/>
        <v>96.15384615384616</v>
      </c>
      <c r="K281" s="4"/>
      <c r="L281" s="4"/>
      <c r="M281" s="4"/>
      <c r="N281" s="4"/>
      <c r="O281" s="4"/>
      <c r="P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ht="15" customHeight="1" x14ac:dyDescent="0.25">
      <c r="A282" s="10">
        <v>77</v>
      </c>
      <c r="B282" s="38" t="s">
        <v>543</v>
      </c>
      <c r="C282" s="28" t="s">
        <v>586</v>
      </c>
      <c r="D282" s="13">
        <v>10</v>
      </c>
      <c r="E282" s="13">
        <v>14</v>
      </c>
      <c r="F282" s="13">
        <v>15</v>
      </c>
      <c r="G282" s="13">
        <v>0</v>
      </c>
      <c r="H282" s="13">
        <v>8</v>
      </c>
      <c r="I282" s="8">
        <f t="shared" si="10"/>
        <v>47</v>
      </c>
      <c r="J282" s="9">
        <f t="shared" si="11"/>
        <v>90.384615384615387</v>
      </c>
      <c r="K282" s="4"/>
      <c r="L282" s="4"/>
      <c r="M282" s="4"/>
      <c r="N282" s="4"/>
      <c r="O282" s="4"/>
      <c r="P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ht="15" customHeight="1" x14ac:dyDescent="0.25">
      <c r="A283" s="10">
        <v>78</v>
      </c>
      <c r="B283" s="38" t="s">
        <v>544</v>
      </c>
      <c r="C283" s="28" t="s">
        <v>587</v>
      </c>
      <c r="D283" s="13">
        <v>7</v>
      </c>
      <c r="E283" s="13">
        <v>11</v>
      </c>
      <c r="F283" s="13">
        <v>12</v>
      </c>
      <c r="G283" s="13">
        <v>0</v>
      </c>
      <c r="H283" s="13">
        <v>4</v>
      </c>
      <c r="I283" s="8">
        <f t="shared" si="10"/>
        <v>34</v>
      </c>
      <c r="J283" s="9">
        <f t="shared" si="11"/>
        <v>65.384615384615387</v>
      </c>
      <c r="K283" s="4"/>
      <c r="L283" s="4"/>
      <c r="M283" s="4"/>
      <c r="N283" s="4"/>
      <c r="O283" s="4"/>
      <c r="P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ht="15" customHeight="1" x14ac:dyDescent="0.25">
      <c r="A284" s="10">
        <v>79</v>
      </c>
      <c r="B284" s="38" t="s">
        <v>545</v>
      </c>
      <c r="C284" s="28" t="s">
        <v>588</v>
      </c>
      <c r="D284" s="13">
        <v>5</v>
      </c>
      <c r="E284" s="13">
        <v>15</v>
      </c>
      <c r="F284" s="13">
        <v>16</v>
      </c>
      <c r="G284" s="13">
        <v>0</v>
      </c>
      <c r="H284" s="13">
        <v>9</v>
      </c>
      <c r="I284" s="8">
        <f t="shared" si="10"/>
        <v>45</v>
      </c>
      <c r="J284" s="9">
        <f t="shared" si="11"/>
        <v>86.538461538461547</v>
      </c>
      <c r="K284" s="4"/>
      <c r="L284" s="4"/>
      <c r="M284" s="4"/>
      <c r="N284" s="4"/>
      <c r="O284" s="4"/>
      <c r="P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ht="15" customHeight="1" x14ac:dyDescent="0.25">
      <c r="A285" s="10">
        <v>80</v>
      </c>
      <c r="B285" s="38" t="s">
        <v>546</v>
      </c>
      <c r="C285" s="28" t="s">
        <v>589</v>
      </c>
      <c r="D285" s="13">
        <v>10</v>
      </c>
      <c r="E285" s="13">
        <v>11</v>
      </c>
      <c r="F285" s="13">
        <v>12</v>
      </c>
      <c r="G285" s="13">
        <v>0</v>
      </c>
      <c r="H285" s="13">
        <v>5</v>
      </c>
      <c r="I285" s="8">
        <f t="shared" si="10"/>
        <v>38</v>
      </c>
      <c r="J285" s="9">
        <f t="shared" si="11"/>
        <v>73.076923076923066</v>
      </c>
      <c r="K285" s="4"/>
      <c r="L285" s="4"/>
      <c r="M285" s="4"/>
      <c r="N285" s="4"/>
      <c r="O285" s="4"/>
      <c r="P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ht="15" customHeight="1" x14ac:dyDescent="0.25">
      <c r="A286" s="10">
        <v>81</v>
      </c>
      <c r="B286" s="38" t="s">
        <v>547</v>
      </c>
      <c r="C286" s="28" t="s">
        <v>590</v>
      </c>
      <c r="D286" s="13">
        <v>9</v>
      </c>
      <c r="E286" s="13">
        <v>2</v>
      </c>
      <c r="F286" s="13">
        <v>1</v>
      </c>
      <c r="G286" s="13">
        <v>0</v>
      </c>
      <c r="H286" s="13">
        <v>1</v>
      </c>
      <c r="I286" s="8">
        <f t="shared" si="10"/>
        <v>13</v>
      </c>
      <c r="J286" s="9">
        <f t="shared" si="11"/>
        <v>25</v>
      </c>
      <c r="K286" s="4"/>
      <c r="L286" s="4"/>
      <c r="M286" s="4"/>
      <c r="N286" s="4"/>
      <c r="O286" s="4"/>
      <c r="P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ht="15" customHeight="1" x14ac:dyDescent="0.25">
      <c r="A287" s="10">
        <v>82</v>
      </c>
      <c r="B287" s="38" t="s">
        <v>548</v>
      </c>
      <c r="C287" s="28" t="s">
        <v>39</v>
      </c>
      <c r="D287" s="13">
        <v>7</v>
      </c>
      <c r="E287" s="13">
        <v>16</v>
      </c>
      <c r="F287" s="13">
        <v>17</v>
      </c>
      <c r="G287" s="13">
        <v>0</v>
      </c>
      <c r="H287" s="13">
        <v>9</v>
      </c>
      <c r="I287" s="8">
        <f t="shared" si="10"/>
        <v>49</v>
      </c>
      <c r="J287" s="9">
        <f t="shared" si="11"/>
        <v>94.230769230769226</v>
      </c>
      <c r="K287" s="4"/>
      <c r="L287" s="4"/>
      <c r="M287" s="4"/>
      <c r="N287" s="4"/>
      <c r="O287" s="4"/>
      <c r="P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ht="15" customHeight="1" x14ac:dyDescent="0.25">
      <c r="A288" s="10">
        <v>83</v>
      </c>
      <c r="B288" s="38" t="s">
        <v>549</v>
      </c>
      <c r="C288" s="28" t="s">
        <v>591</v>
      </c>
      <c r="D288" s="13">
        <v>0</v>
      </c>
      <c r="E288" s="13">
        <v>13</v>
      </c>
      <c r="F288" s="13">
        <v>16</v>
      </c>
      <c r="G288" s="13">
        <v>0</v>
      </c>
      <c r="H288" s="13">
        <v>8</v>
      </c>
      <c r="I288" s="8">
        <f t="shared" si="10"/>
        <v>37</v>
      </c>
      <c r="J288" s="9">
        <f t="shared" si="11"/>
        <v>71.15384615384616</v>
      </c>
      <c r="K288" s="4"/>
      <c r="L288" s="4"/>
      <c r="M288" s="4"/>
      <c r="N288" s="4"/>
      <c r="O288" s="4"/>
      <c r="P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2" ht="15" customHeight="1" x14ac:dyDescent="0.25">
      <c r="A289" s="10">
        <v>84</v>
      </c>
      <c r="B289" s="38" t="s">
        <v>550</v>
      </c>
      <c r="C289" s="28" t="s">
        <v>592</v>
      </c>
      <c r="D289" s="13">
        <v>6</v>
      </c>
      <c r="E289" s="13">
        <v>12</v>
      </c>
      <c r="F289" s="13">
        <v>14</v>
      </c>
      <c r="G289" s="13">
        <v>0</v>
      </c>
      <c r="H289" s="13">
        <v>7</v>
      </c>
      <c r="I289" s="8">
        <f t="shared" si="10"/>
        <v>39</v>
      </c>
      <c r="J289" s="9">
        <f t="shared" si="11"/>
        <v>75</v>
      </c>
      <c r="K289" s="4"/>
      <c r="L289" s="4"/>
      <c r="M289" s="4"/>
      <c r="N289" s="4"/>
      <c r="O289" s="4"/>
      <c r="P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2" ht="15" customHeight="1" x14ac:dyDescent="0.25">
      <c r="A290" s="10">
        <v>85</v>
      </c>
      <c r="B290" s="38" t="s">
        <v>551</v>
      </c>
      <c r="C290" s="28" t="s">
        <v>593</v>
      </c>
      <c r="D290" s="13">
        <v>5</v>
      </c>
      <c r="E290" s="13">
        <v>9</v>
      </c>
      <c r="F290" s="13">
        <v>8</v>
      </c>
      <c r="G290" s="13">
        <v>0</v>
      </c>
      <c r="H290" s="13">
        <v>4</v>
      </c>
      <c r="I290" s="8">
        <f t="shared" si="10"/>
        <v>26</v>
      </c>
      <c r="J290" s="9">
        <f t="shared" si="11"/>
        <v>50</v>
      </c>
      <c r="K290" s="4"/>
      <c r="L290" s="4"/>
      <c r="M290" s="4"/>
      <c r="N290" s="4"/>
      <c r="O290" s="4"/>
      <c r="P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2" ht="15" customHeight="1" x14ac:dyDescent="0.25">
      <c r="A291" s="10">
        <v>86</v>
      </c>
      <c r="B291" s="38" t="s">
        <v>552</v>
      </c>
      <c r="C291" s="28" t="s">
        <v>594</v>
      </c>
      <c r="D291" s="13">
        <v>9</v>
      </c>
      <c r="E291" s="13">
        <v>10</v>
      </c>
      <c r="F291" s="13">
        <v>12</v>
      </c>
      <c r="G291" s="13">
        <v>0</v>
      </c>
      <c r="H291" s="13">
        <v>6</v>
      </c>
      <c r="I291" s="8">
        <f t="shared" si="10"/>
        <v>37</v>
      </c>
      <c r="J291" s="9">
        <f t="shared" si="11"/>
        <v>71.15384615384616</v>
      </c>
      <c r="K291" s="4"/>
      <c r="L291" s="4"/>
      <c r="M291" s="4"/>
      <c r="N291" s="4"/>
      <c r="O291" s="4"/>
      <c r="P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2" ht="15" customHeight="1" x14ac:dyDescent="0.25">
      <c r="A292" s="10">
        <v>87</v>
      </c>
      <c r="B292" s="38" t="s">
        <v>553</v>
      </c>
      <c r="C292" s="28" t="s">
        <v>595</v>
      </c>
      <c r="D292" s="13">
        <v>10</v>
      </c>
      <c r="E292" s="13">
        <v>14</v>
      </c>
      <c r="F292" s="13">
        <v>13</v>
      </c>
      <c r="G292" s="13">
        <v>0</v>
      </c>
      <c r="H292" s="13">
        <v>9</v>
      </c>
      <c r="I292" s="8">
        <f t="shared" si="10"/>
        <v>46</v>
      </c>
      <c r="J292" s="9">
        <f t="shared" si="11"/>
        <v>88.461538461538453</v>
      </c>
      <c r="K292" s="4"/>
      <c r="L292" s="4"/>
      <c r="M292" s="4"/>
      <c r="N292" s="4"/>
      <c r="O292" s="4"/>
      <c r="P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2" ht="15" customHeight="1" x14ac:dyDescent="0.25">
      <c r="A293" s="10">
        <v>88</v>
      </c>
      <c r="B293" s="38" t="s">
        <v>554</v>
      </c>
      <c r="C293" s="28" t="s">
        <v>596</v>
      </c>
      <c r="D293" s="13">
        <v>5</v>
      </c>
      <c r="E293" s="13">
        <v>14</v>
      </c>
      <c r="F293" s="13">
        <v>14</v>
      </c>
      <c r="G293" s="13">
        <v>0</v>
      </c>
      <c r="H293" s="13">
        <v>8</v>
      </c>
      <c r="I293" s="8">
        <f t="shared" si="10"/>
        <v>41</v>
      </c>
      <c r="J293" s="9">
        <f t="shared" si="11"/>
        <v>78.84615384615384</v>
      </c>
      <c r="K293" s="4"/>
      <c r="L293" s="4"/>
      <c r="M293" s="4"/>
      <c r="N293" s="4"/>
      <c r="O293" s="4"/>
      <c r="P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2" ht="15" customHeight="1" x14ac:dyDescent="0.25">
      <c r="A294" s="10">
        <v>89</v>
      </c>
      <c r="B294" s="38" t="s">
        <v>555</v>
      </c>
      <c r="C294" s="28" t="s">
        <v>597</v>
      </c>
      <c r="D294" s="13">
        <v>9</v>
      </c>
      <c r="E294" s="13">
        <v>15</v>
      </c>
      <c r="F294" s="13">
        <v>16</v>
      </c>
      <c r="G294" s="13">
        <v>0</v>
      </c>
      <c r="H294" s="13">
        <v>9</v>
      </c>
      <c r="I294" s="8">
        <f t="shared" si="10"/>
        <v>49</v>
      </c>
      <c r="J294" s="9">
        <f t="shared" si="11"/>
        <v>94.230769230769226</v>
      </c>
      <c r="K294" s="4"/>
      <c r="L294" s="4"/>
      <c r="M294" s="4"/>
      <c r="N294" s="4"/>
      <c r="O294" s="4"/>
      <c r="P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2" ht="15" customHeight="1" x14ac:dyDescent="0.25">
      <c r="A295" s="10">
        <v>90</v>
      </c>
      <c r="B295" s="38" t="s">
        <v>556</v>
      </c>
      <c r="C295" s="35" t="s">
        <v>598</v>
      </c>
      <c r="D295" s="13">
        <v>2</v>
      </c>
      <c r="E295" s="13">
        <v>15</v>
      </c>
      <c r="F295" s="13">
        <v>17</v>
      </c>
      <c r="G295" s="13">
        <v>0</v>
      </c>
      <c r="H295" s="13">
        <v>9</v>
      </c>
      <c r="I295" s="8">
        <f t="shared" si="10"/>
        <v>43</v>
      </c>
      <c r="J295" s="9">
        <f t="shared" si="11"/>
        <v>82.692307692307693</v>
      </c>
      <c r="K295" s="4"/>
      <c r="L295" s="4"/>
      <c r="M295" s="4"/>
      <c r="N295" s="4"/>
      <c r="O295" s="4"/>
      <c r="P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2" ht="15" customHeight="1" x14ac:dyDescent="0.25">
      <c r="A296" s="10">
        <v>91</v>
      </c>
      <c r="B296" s="38" t="s">
        <v>557</v>
      </c>
      <c r="C296" s="35" t="s">
        <v>50</v>
      </c>
      <c r="D296" s="13">
        <v>6</v>
      </c>
      <c r="E296" s="13">
        <v>13</v>
      </c>
      <c r="F296" s="13">
        <v>13</v>
      </c>
      <c r="G296" s="13">
        <v>0</v>
      </c>
      <c r="H296" s="13">
        <v>6</v>
      </c>
      <c r="I296" s="8">
        <f t="shared" si="10"/>
        <v>38</v>
      </c>
      <c r="J296" s="9">
        <f t="shared" si="11"/>
        <v>73.076923076923066</v>
      </c>
      <c r="K296" s="4"/>
      <c r="L296" s="4"/>
      <c r="M296" s="4"/>
      <c r="N296" s="4"/>
      <c r="O296" s="4"/>
      <c r="P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2" ht="15" customHeight="1" x14ac:dyDescent="0.25">
      <c r="A297" s="10">
        <v>92</v>
      </c>
      <c r="B297" s="38" t="s">
        <v>558</v>
      </c>
      <c r="C297" s="28" t="s">
        <v>599</v>
      </c>
      <c r="D297" s="13">
        <v>0</v>
      </c>
      <c r="E297" s="13">
        <v>13</v>
      </c>
      <c r="F297" s="13">
        <v>17</v>
      </c>
      <c r="G297" s="13">
        <v>0</v>
      </c>
      <c r="H297" s="13">
        <v>7</v>
      </c>
      <c r="I297" s="8">
        <f t="shared" si="10"/>
        <v>37</v>
      </c>
      <c r="J297" s="9">
        <f t="shared" si="11"/>
        <v>71.15384615384616</v>
      </c>
      <c r="K297" s="4"/>
      <c r="L297" s="4"/>
      <c r="M297" s="4"/>
      <c r="N297" s="4"/>
      <c r="O297" s="4"/>
      <c r="P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2" s="3" customFormat="1" ht="24" customHeight="1" x14ac:dyDescent="0.25">
      <c r="A298" s="68" t="s">
        <v>0</v>
      </c>
      <c r="B298" s="68"/>
      <c r="C298" s="68"/>
      <c r="D298" s="68"/>
      <c r="E298" s="68"/>
      <c r="F298" s="68"/>
      <c r="G298" s="68"/>
      <c r="H298" s="68"/>
      <c r="I298" s="68"/>
      <c r="J298" s="68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24" customHeight="1" x14ac:dyDescent="0.25">
      <c r="A299" s="56" t="s">
        <v>61</v>
      </c>
      <c r="B299" s="56"/>
      <c r="C299" s="56"/>
      <c r="D299" s="56"/>
      <c r="E299" s="56"/>
      <c r="F299" s="56"/>
      <c r="G299" s="56"/>
      <c r="H299" s="56"/>
      <c r="I299" s="56"/>
      <c r="J299" s="56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1:32" ht="24" customHeight="1" x14ac:dyDescent="0.25">
      <c r="A300" s="57" t="s">
        <v>9</v>
      </c>
      <c r="B300" s="57"/>
      <c r="C300" s="57"/>
      <c r="D300" s="58" t="s">
        <v>14</v>
      </c>
      <c r="E300" s="58"/>
      <c r="F300" s="58"/>
      <c r="G300" s="58"/>
      <c r="H300" s="58"/>
      <c r="I300" s="58" t="s">
        <v>13</v>
      </c>
      <c r="J300" s="58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1:32" ht="38.25" customHeight="1" x14ac:dyDescent="0.25">
      <c r="A301" s="59" t="s">
        <v>1</v>
      </c>
      <c r="B301" s="60" t="s">
        <v>2</v>
      </c>
      <c r="C301" s="67" t="s">
        <v>3</v>
      </c>
      <c r="D301" s="5" t="s">
        <v>21</v>
      </c>
      <c r="E301" s="5" t="s">
        <v>53</v>
      </c>
      <c r="F301" s="5" t="s">
        <v>23</v>
      </c>
      <c r="G301" s="5" t="s">
        <v>54</v>
      </c>
      <c r="H301" s="5" t="s">
        <v>56</v>
      </c>
      <c r="I301" s="63" t="s">
        <v>4</v>
      </c>
      <c r="J301" s="65" t="s">
        <v>5</v>
      </c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32" ht="30" customHeight="1" x14ac:dyDescent="0.25">
      <c r="A302" s="59"/>
      <c r="B302" s="60"/>
      <c r="C302" s="67"/>
      <c r="D302" s="5" t="s">
        <v>22</v>
      </c>
      <c r="E302" s="6" t="s">
        <v>17</v>
      </c>
      <c r="F302" s="17" t="s">
        <v>20</v>
      </c>
      <c r="G302" s="17" t="s">
        <v>55</v>
      </c>
      <c r="H302" s="14" t="s">
        <v>36</v>
      </c>
      <c r="I302" s="64"/>
      <c r="J302" s="66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1:32" ht="24.95" customHeight="1" x14ac:dyDescent="0.25">
      <c r="A303" s="52" t="s">
        <v>6</v>
      </c>
      <c r="B303" s="53"/>
      <c r="C303" s="54"/>
      <c r="D303" s="7">
        <v>13</v>
      </c>
      <c r="E303" s="7">
        <v>11</v>
      </c>
      <c r="F303" s="7">
        <v>13</v>
      </c>
      <c r="G303" s="7">
        <v>9</v>
      </c>
      <c r="H303" s="7">
        <v>10</v>
      </c>
      <c r="I303" s="8">
        <f>D303+E303+F303+G303+H303</f>
        <v>56</v>
      </c>
      <c r="J303" s="9">
        <f>(I303/56)*100</f>
        <v>100</v>
      </c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2" ht="18" customHeight="1" x14ac:dyDescent="0.25">
      <c r="A304" s="10">
        <v>1</v>
      </c>
      <c r="B304" s="44" t="s">
        <v>601</v>
      </c>
      <c r="C304" s="28" t="s">
        <v>652</v>
      </c>
      <c r="D304" s="13">
        <v>13</v>
      </c>
      <c r="E304" s="13">
        <v>11</v>
      </c>
      <c r="F304" s="13">
        <v>13</v>
      </c>
      <c r="G304" s="13">
        <v>9</v>
      </c>
      <c r="H304" s="13">
        <v>10</v>
      </c>
      <c r="I304" s="8">
        <f t="shared" ref="I304:I368" si="12">D304+E304+F304+G304+H304</f>
        <v>56</v>
      </c>
      <c r="J304" s="9">
        <f t="shared" ref="J304:J368" si="13">(I304/56)*100</f>
        <v>100</v>
      </c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1:32" ht="18" customHeight="1" x14ac:dyDescent="0.25">
      <c r="A305" s="10">
        <v>2</v>
      </c>
      <c r="B305" s="44" t="s">
        <v>602</v>
      </c>
      <c r="C305" s="28" t="s">
        <v>653</v>
      </c>
      <c r="D305" s="13">
        <v>13</v>
      </c>
      <c r="E305" s="13">
        <v>11</v>
      </c>
      <c r="F305" s="13">
        <v>13</v>
      </c>
      <c r="G305" s="13">
        <v>9</v>
      </c>
      <c r="H305" s="13">
        <v>10</v>
      </c>
      <c r="I305" s="8">
        <f t="shared" si="12"/>
        <v>56</v>
      </c>
      <c r="J305" s="9">
        <f t="shared" si="13"/>
        <v>100</v>
      </c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1:32" ht="18" customHeight="1" x14ac:dyDescent="0.25">
      <c r="A306" s="10">
        <v>3</v>
      </c>
      <c r="B306" s="44" t="s">
        <v>603</v>
      </c>
      <c r="C306" s="28" t="s">
        <v>654</v>
      </c>
      <c r="D306" s="13">
        <v>6</v>
      </c>
      <c r="E306" s="13">
        <v>7</v>
      </c>
      <c r="F306" s="13">
        <v>5</v>
      </c>
      <c r="G306" s="13">
        <v>4</v>
      </c>
      <c r="H306" s="13">
        <v>4</v>
      </c>
      <c r="I306" s="8">
        <f t="shared" si="12"/>
        <v>26</v>
      </c>
      <c r="J306" s="9">
        <f t="shared" si="13"/>
        <v>46.428571428571431</v>
      </c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1:32" ht="18" customHeight="1" x14ac:dyDescent="0.25">
      <c r="A307" s="10">
        <v>4</v>
      </c>
      <c r="B307" s="44" t="s">
        <v>604</v>
      </c>
      <c r="C307" s="28" t="s">
        <v>655</v>
      </c>
      <c r="D307" s="13">
        <v>12</v>
      </c>
      <c r="E307" s="13">
        <v>8</v>
      </c>
      <c r="F307" s="13">
        <v>11</v>
      </c>
      <c r="G307" s="13">
        <v>8</v>
      </c>
      <c r="H307" s="13">
        <v>8</v>
      </c>
      <c r="I307" s="8">
        <f t="shared" si="12"/>
        <v>47</v>
      </c>
      <c r="J307" s="9">
        <f t="shared" si="13"/>
        <v>83.928571428571431</v>
      </c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2" ht="18" customHeight="1" x14ac:dyDescent="0.25">
      <c r="A308" s="10">
        <v>5</v>
      </c>
      <c r="B308" s="44" t="s">
        <v>605</v>
      </c>
      <c r="C308" s="28" t="s">
        <v>656</v>
      </c>
      <c r="D308" s="13">
        <v>12</v>
      </c>
      <c r="E308" s="13">
        <v>10</v>
      </c>
      <c r="F308" s="13">
        <v>12</v>
      </c>
      <c r="G308" s="13">
        <v>8</v>
      </c>
      <c r="H308" s="13">
        <v>10</v>
      </c>
      <c r="I308" s="8">
        <f t="shared" si="12"/>
        <v>52</v>
      </c>
      <c r="J308" s="9">
        <f t="shared" si="13"/>
        <v>92.857142857142861</v>
      </c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1:32" ht="18" customHeight="1" x14ac:dyDescent="0.25">
      <c r="A309" s="10">
        <v>6</v>
      </c>
      <c r="B309" s="44" t="s">
        <v>606</v>
      </c>
      <c r="C309" s="28" t="s">
        <v>109</v>
      </c>
      <c r="D309" s="13">
        <v>13</v>
      </c>
      <c r="E309" s="13">
        <v>11</v>
      </c>
      <c r="F309" s="13">
        <v>13</v>
      </c>
      <c r="G309" s="13">
        <v>9</v>
      </c>
      <c r="H309" s="13">
        <v>10</v>
      </c>
      <c r="I309" s="8">
        <f t="shared" si="12"/>
        <v>56</v>
      </c>
      <c r="J309" s="9">
        <f t="shared" si="13"/>
        <v>100</v>
      </c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2" ht="18" customHeight="1" x14ac:dyDescent="0.25">
      <c r="A310" s="10">
        <v>7</v>
      </c>
      <c r="B310" s="44" t="s">
        <v>607</v>
      </c>
      <c r="C310" s="28" t="s">
        <v>657</v>
      </c>
      <c r="D310" s="13">
        <v>13</v>
      </c>
      <c r="E310" s="13">
        <v>11</v>
      </c>
      <c r="F310" s="13">
        <v>13</v>
      </c>
      <c r="G310" s="13">
        <v>9</v>
      </c>
      <c r="H310" s="13">
        <v>10</v>
      </c>
      <c r="I310" s="8">
        <f t="shared" si="12"/>
        <v>56</v>
      </c>
      <c r="J310" s="9">
        <f t="shared" si="13"/>
        <v>100</v>
      </c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1:32" ht="18" customHeight="1" x14ac:dyDescent="0.25">
      <c r="A311" s="10">
        <v>8</v>
      </c>
      <c r="B311" s="44" t="s">
        <v>608</v>
      </c>
      <c r="C311" s="28" t="s">
        <v>658</v>
      </c>
      <c r="D311" s="13">
        <v>11</v>
      </c>
      <c r="E311" s="13">
        <v>10</v>
      </c>
      <c r="F311" s="13">
        <v>11</v>
      </c>
      <c r="G311" s="13">
        <v>7</v>
      </c>
      <c r="H311" s="13">
        <v>9</v>
      </c>
      <c r="I311" s="8">
        <f t="shared" si="12"/>
        <v>48</v>
      </c>
      <c r="J311" s="9">
        <f t="shared" si="13"/>
        <v>85.714285714285708</v>
      </c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2" ht="18" customHeight="1" x14ac:dyDescent="0.25">
      <c r="A312" s="10">
        <v>9</v>
      </c>
      <c r="B312" s="44" t="s">
        <v>609</v>
      </c>
      <c r="C312" s="28" t="s">
        <v>659</v>
      </c>
      <c r="D312" s="13">
        <v>11</v>
      </c>
      <c r="E312" s="13">
        <v>11</v>
      </c>
      <c r="F312" s="13">
        <v>13</v>
      </c>
      <c r="G312" s="13">
        <v>9</v>
      </c>
      <c r="H312" s="13">
        <v>9</v>
      </c>
      <c r="I312" s="8">
        <f t="shared" si="12"/>
        <v>53</v>
      </c>
      <c r="J312" s="9">
        <f t="shared" si="13"/>
        <v>94.642857142857139</v>
      </c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2" ht="18" customHeight="1" x14ac:dyDescent="0.25">
      <c r="A313" s="10">
        <v>10</v>
      </c>
      <c r="B313" s="44" t="s">
        <v>610</v>
      </c>
      <c r="C313" s="28" t="s">
        <v>660</v>
      </c>
      <c r="D313" s="13">
        <v>9</v>
      </c>
      <c r="E313" s="13">
        <v>6</v>
      </c>
      <c r="F313" s="13">
        <v>7</v>
      </c>
      <c r="G313" s="13">
        <v>5</v>
      </c>
      <c r="H313" s="13">
        <v>5</v>
      </c>
      <c r="I313" s="8">
        <f t="shared" si="12"/>
        <v>32</v>
      </c>
      <c r="J313" s="9">
        <f t="shared" si="13"/>
        <v>57.142857142857139</v>
      </c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1:32" ht="18" customHeight="1" x14ac:dyDescent="0.25">
      <c r="A314" s="10">
        <v>11</v>
      </c>
      <c r="B314" s="44" t="s">
        <v>611</v>
      </c>
      <c r="C314" s="28" t="s">
        <v>661</v>
      </c>
      <c r="D314" s="13">
        <v>8</v>
      </c>
      <c r="E314" s="13">
        <v>8</v>
      </c>
      <c r="F314" s="13">
        <v>8</v>
      </c>
      <c r="G314" s="13">
        <v>8</v>
      </c>
      <c r="H314" s="13">
        <v>3</v>
      </c>
      <c r="I314" s="8">
        <f t="shared" si="12"/>
        <v>35</v>
      </c>
      <c r="J314" s="9">
        <f t="shared" si="13"/>
        <v>62.5</v>
      </c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spans="1:32" ht="18" customHeight="1" x14ac:dyDescent="0.25">
      <c r="A315" s="10">
        <v>12</v>
      </c>
      <c r="B315" s="44" t="s">
        <v>612</v>
      </c>
      <c r="C315" s="28" t="s">
        <v>662</v>
      </c>
      <c r="D315" s="13">
        <v>10</v>
      </c>
      <c r="E315" s="13">
        <v>9</v>
      </c>
      <c r="F315" s="13">
        <v>10</v>
      </c>
      <c r="G315" s="13">
        <v>6</v>
      </c>
      <c r="H315" s="13">
        <v>5</v>
      </c>
      <c r="I315" s="8">
        <f t="shared" si="12"/>
        <v>40</v>
      </c>
      <c r="J315" s="9">
        <f t="shared" si="13"/>
        <v>71.428571428571431</v>
      </c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1:32" ht="18" customHeight="1" x14ac:dyDescent="0.25">
      <c r="A316" s="10">
        <v>13</v>
      </c>
      <c r="B316" s="44" t="s">
        <v>613</v>
      </c>
      <c r="C316" s="28" t="s">
        <v>663</v>
      </c>
      <c r="D316" s="13">
        <v>12</v>
      </c>
      <c r="E316" s="13">
        <v>11</v>
      </c>
      <c r="F316" s="13">
        <v>11</v>
      </c>
      <c r="G316" s="13">
        <v>8</v>
      </c>
      <c r="H316" s="13">
        <v>9</v>
      </c>
      <c r="I316" s="8">
        <f t="shared" si="12"/>
        <v>51</v>
      </c>
      <c r="J316" s="9">
        <f t="shared" si="13"/>
        <v>91.071428571428569</v>
      </c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spans="1:32" ht="18" customHeight="1" x14ac:dyDescent="0.25">
      <c r="A317" s="10">
        <v>14</v>
      </c>
      <c r="B317" s="44" t="s">
        <v>614</v>
      </c>
      <c r="C317" s="28" t="s">
        <v>664</v>
      </c>
      <c r="D317" s="13">
        <v>7</v>
      </c>
      <c r="E317" s="13">
        <v>10</v>
      </c>
      <c r="F317" s="13">
        <v>8</v>
      </c>
      <c r="G317" s="13">
        <v>6</v>
      </c>
      <c r="H317" s="13">
        <v>4</v>
      </c>
      <c r="I317" s="8">
        <f t="shared" si="12"/>
        <v>35</v>
      </c>
      <c r="J317" s="9">
        <f t="shared" si="13"/>
        <v>62.5</v>
      </c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1:32" ht="18" customHeight="1" x14ac:dyDescent="0.25">
      <c r="A318" s="10">
        <v>15</v>
      </c>
      <c r="B318" s="44" t="s">
        <v>615</v>
      </c>
      <c r="C318" s="28" t="s">
        <v>665</v>
      </c>
      <c r="D318" s="13">
        <v>11</v>
      </c>
      <c r="E318" s="13">
        <v>11</v>
      </c>
      <c r="F318" s="13">
        <v>11</v>
      </c>
      <c r="G318" s="13">
        <v>7</v>
      </c>
      <c r="H318" s="13">
        <v>9</v>
      </c>
      <c r="I318" s="8">
        <f t="shared" si="12"/>
        <v>49</v>
      </c>
      <c r="J318" s="9">
        <f t="shared" si="13"/>
        <v>87.5</v>
      </c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spans="1:32" ht="18" customHeight="1" x14ac:dyDescent="0.25">
      <c r="A319" s="10">
        <v>16</v>
      </c>
      <c r="B319" s="44" t="s">
        <v>616</v>
      </c>
      <c r="C319" s="28" t="s">
        <v>666</v>
      </c>
      <c r="D319" s="13">
        <v>7</v>
      </c>
      <c r="E319" s="13">
        <v>9</v>
      </c>
      <c r="F319" s="13">
        <v>9</v>
      </c>
      <c r="G319" s="13">
        <v>7</v>
      </c>
      <c r="H319" s="13">
        <v>7</v>
      </c>
      <c r="I319" s="8">
        <f t="shared" si="12"/>
        <v>39</v>
      </c>
      <c r="J319" s="9">
        <f t="shared" si="13"/>
        <v>69.642857142857139</v>
      </c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spans="1:32" ht="18" customHeight="1" x14ac:dyDescent="0.25">
      <c r="A320" s="10">
        <v>17</v>
      </c>
      <c r="B320" s="44" t="s">
        <v>617</v>
      </c>
      <c r="C320" s="28" t="s">
        <v>667</v>
      </c>
      <c r="D320" s="13">
        <v>13</v>
      </c>
      <c r="E320" s="13">
        <v>11</v>
      </c>
      <c r="F320" s="13">
        <v>13</v>
      </c>
      <c r="G320" s="13">
        <v>8</v>
      </c>
      <c r="H320" s="13">
        <v>10</v>
      </c>
      <c r="I320" s="8">
        <f t="shared" si="12"/>
        <v>55</v>
      </c>
      <c r="J320" s="9">
        <f t="shared" si="13"/>
        <v>98.214285714285708</v>
      </c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spans="1:32" ht="18" customHeight="1" x14ac:dyDescent="0.25">
      <c r="A321" s="10">
        <v>18</v>
      </c>
      <c r="B321" s="44" t="s">
        <v>618</v>
      </c>
      <c r="C321" s="28" t="s">
        <v>668</v>
      </c>
      <c r="D321" s="13">
        <v>13</v>
      </c>
      <c r="E321" s="13">
        <v>11</v>
      </c>
      <c r="F321" s="13">
        <v>13</v>
      </c>
      <c r="G321" s="13">
        <v>9</v>
      </c>
      <c r="H321" s="13">
        <v>10</v>
      </c>
      <c r="I321" s="8">
        <f t="shared" si="12"/>
        <v>56</v>
      </c>
      <c r="J321" s="9">
        <f t="shared" si="13"/>
        <v>100</v>
      </c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spans="1:32" ht="18" customHeight="1" x14ac:dyDescent="0.25">
      <c r="A322" s="10">
        <v>19</v>
      </c>
      <c r="B322" s="44" t="s">
        <v>619</v>
      </c>
      <c r="C322" s="28" t="s">
        <v>669</v>
      </c>
      <c r="D322" s="13">
        <v>13</v>
      </c>
      <c r="E322" s="13">
        <v>11</v>
      </c>
      <c r="F322" s="13">
        <v>13</v>
      </c>
      <c r="G322" s="13">
        <v>9</v>
      </c>
      <c r="H322" s="13">
        <v>9</v>
      </c>
      <c r="I322" s="8">
        <f t="shared" si="12"/>
        <v>55</v>
      </c>
      <c r="J322" s="9">
        <f t="shared" si="13"/>
        <v>98.214285714285708</v>
      </c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spans="1:32" ht="18" customHeight="1" x14ac:dyDescent="0.25">
      <c r="A323" s="10">
        <v>20</v>
      </c>
      <c r="B323" s="44" t="s">
        <v>620</v>
      </c>
      <c r="C323" s="28" t="s">
        <v>670</v>
      </c>
      <c r="D323" s="13">
        <v>9</v>
      </c>
      <c r="E323" s="13">
        <v>10</v>
      </c>
      <c r="F323" s="13">
        <v>12</v>
      </c>
      <c r="G323" s="13">
        <v>7</v>
      </c>
      <c r="H323" s="13">
        <v>7</v>
      </c>
      <c r="I323" s="8">
        <f t="shared" si="12"/>
        <v>45</v>
      </c>
      <c r="J323" s="9">
        <f t="shared" si="13"/>
        <v>80.357142857142861</v>
      </c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spans="1:32" ht="18" customHeight="1" x14ac:dyDescent="0.25">
      <c r="A324" s="10">
        <v>21</v>
      </c>
      <c r="B324" s="44" t="s">
        <v>621</v>
      </c>
      <c r="C324" s="28" t="s">
        <v>671</v>
      </c>
      <c r="D324" s="13">
        <v>12</v>
      </c>
      <c r="E324" s="13">
        <v>10</v>
      </c>
      <c r="F324" s="13">
        <v>10</v>
      </c>
      <c r="G324" s="13">
        <v>6</v>
      </c>
      <c r="H324" s="13">
        <v>8</v>
      </c>
      <c r="I324" s="8">
        <f t="shared" si="12"/>
        <v>46</v>
      </c>
      <c r="J324" s="9">
        <f t="shared" si="13"/>
        <v>82.142857142857139</v>
      </c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spans="1:32" ht="18" customHeight="1" x14ac:dyDescent="0.25">
      <c r="A325" s="10">
        <v>22</v>
      </c>
      <c r="B325" s="44" t="s">
        <v>622</v>
      </c>
      <c r="C325" s="28" t="s">
        <v>672</v>
      </c>
      <c r="D325" s="13">
        <v>7</v>
      </c>
      <c r="E325" s="13">
        <v>8</v>
      </c>
      <c r="F325" s="13">
        <v>9</v>
      </c>
      <c r="G325" s="13">
        <v>6</v>
      </c>
      <c r="H325" s="13">
        <v>7</v>
      </c>
      <c r="I325" s="8">
        <f t="shared" si="12"/>
        <v>37</v>
      </c>
      <c r="J325" s="9">
        <f t="shared" si="13"/>
        <v>66.071428571428569</v>
      </c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spans="1:32" ht="18" customHeight="1" x14ac:dyDescent="0.25">
      <c r="A326" s="10">
        <v>23</v>
      </c>
      <c r="B326" s="44" t="s">
        <v>623</v>
      </c>
      <c r="C326" s="28" t="s">
        <v>673</v>
      </c>
      <c r="D326" s="13">
        <v>13</v>
      </c>
      <c r="E326" s="13">
        <v>11</v>
      </c>
      <c r="F326" s="13">
        <v>13</v>
      </c>
      <c r="G326" s="13">
        <v>9</v>
      </c>
      <c r="H326" s="13">
        <v>10</v>
      </c>
      <c r="I326" s="8">
        <f t="shared" si="12"/>
        <v>56</v>
      </c>
      <c r="J326" s="9">
        <f t="shared" si="13"/>
        <v>100</v>
      </c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spans="1:32" ht="18" customHeight="1" x14ac:dyDescent="0.25">
      <c r="A327" s="10">
        <v>24</v>
      </c>
      <c r="B327" s="44" t="s">
        <v>624</v>
      </c>
      <c r="C327" s="28" t="s">
        <v>674</v>
      </c>
      <c r="D327" s="13">
        <v>12</v>
      </c>
      <c r="E327" s="13">
        <v>7</v>
      </c>
      <c r="F327" s="13">
        <v>10</v>
      </c>
      <c r="G327" s="13">
        <v>7</v>
      </c>
      <c r="H327" s="13">
        <v>9</v>
      </c>
      <c r="I327" s="8">
        <f t="shared" si="12"/>
        <v>45</v>
      </c>
      <c r="J327" s="9">
        <f t="shared" si="13"/>
        <v>80.357142857142861</v>
      </c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spans="1:32" ht="18" customHeight="1" x14ac:dyDescent="0.25">
      <c r="A328" s="10">
        <v>25</v>
      </c>
      <c r="B328" s="44" t="s">
        <v>625</v>
      </c>
      <c r="C328" s="28" t="s">
        <v>675</v>
      </c>
      <c r="D328" s="13">
        <v>6</v>
      </c>
      <c r="E328" s="13">
        <v>6</v>
      </c>
      <c r="F328" s="13">
        <v>6</v>
      </c>
      <c r="G328" s="13">
        <v>4</v>
      </c>
      <c r="H328" s="13">
        <v>2</v>
      </c>
      <c r="I328" s="8">
        <f t="shared" si="12"/>
        <v>24</v>
      </c>
      <c r="J328" s="9">
        <f t="shared" si="13"/>
        <v>42.857142857142854</v>
      </c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spans="1:32" ht="18" customHeight="1" x14ac:dyDescent="0.25">
      <c r="A329" s="10">
        <v>26</v>
      </c>
      <c r="B329" s="44" t="s">
        <v>626</v>
      </c>
      <c r="C329" s="28" t="s">
        <v>676</v>
      </c>
      <c r="D329" s="13">
        <v>13</v>
      </c>
      <c r="E329" s="13">
        <v>11</v>
      </c>
      <c r="F329" s="13">
        <v>13</v>
      </c>
      <c r="G329" s="13">
        <v>9</v>
      </c>
      <c r="H329" s="13">
        <v>10</v>
      </c>
      <c r="I329" s="8">
        <f t="shared" si="12"/>
        <v>56</v>
      </c>
      <c r="J329" s="9">
        <f t="shared" si="13"/>
        <v>100</v>
      </c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spans="1:32" ht="18" customHeight="1" x14ac:dyDescent="0.25">
      <c r="A330" s="10">
        <v>27</v>
      </c>
      <c r="B330" s="44" t="s">
        <v>627</v>
      </c>
      <c r="C330" s="28" t="s">
        <v>677</v>
      </c>
      <c r="D330" s="13">
        <v>13</v>
      </c>
      <c r="E330" s="13">
        <v>11</v>
      </c>
      <c r="F330" s="13">
        <v>13</v>
      </c>
      <c r="G330" s="13">
        <v>9</v>
      </c>
      <c r="H330" s="13">
        <v>10</v>
      </c>
      <c r="I330" s="8">
        <f t="shared" si="12"/>
        <v>56</v>
      </c>
      <c r="J330" s="9">
        <f t="shared" si="13"/>
        <v>100</v>
      </c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spans="1:32" ht="18" customHeight="1" x14ac:dyDescent="0.25">
      <c r="A331" s="10">
        <v>28</v>
      </c>
      <c r="B331" s="44" t="s">
        <v>628</v>
      </c>
      <c r="C331" s="28" t="s">
        <v>678</v>
      </c>
      <c r="D331" s="13">
        <v>11</v>
      </c>
      <c r="E331" s="13">
        <v>10</v>
      </c>
      <c r="F331" s="13">
        <v>11</v>
      </c>
      <c r="G331" s="13">
        <v>8</v>
      </c>
      <c r="H331" s="13">
        <v>7</v>
      </c>
      <c r="I331" s="8">
        <f t="shared" si="12"/>
        <v>47</v>
      </c>
      <c r="J331" s="9">
        <f t="shared" si="13"/>
        <v>83.928571428571431</v>
      </c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spans="1:32" ht="18" customHeight="1" x14ac:dyDescent="0.25">
      <c r="A332" s="10">
        <v>29</v>
      </c>
      <c r="B332" s="44" t="s">
        <v>629</v>
      </c>
      <c r="C332" s="28" t="s">
        <v>679</v>
      </c>
      <c r="D332" s="13">
        <v>10</v>
      </c>
      <c r="E332" s="13">
        <v>7</v>
      </c>
      <c r="F332" s="13">
        <v>10</v>
      </c>
      <c r="G332" s="13">
        <v>6</v>
      </c>
      <c r="H332" s="13">
        <v>7</v>
      </c>
      <c r="I332" s="8">
        <f t="shared" si="12"/>
        <v>40</v>
      </c>
      <c r="J332" s="9">
        <f t="shared" si="13"/>
        <v>71.428571428571431</v>
      </c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spans="1:32" ht="18" customHeight="1" x14ac:dyDescent="0.25">
      <c r="A333" s="10">
        <v>30</v>
      </c>
      <c r="B333" s="44" t="s">
        <v>630</v>
      </c>
      <c r="C333" s="28" t="s">
        <v>680</v>
      </c>
      <c r="D333" s="13">
        <v>13</v>
      </c>
      <c r="E333" s="13">
        <v>9</v>
      </c>
      <c r="F333" s="13">
        <v>11</v>
      </c>
      <c r="G333" s="13">
        <v>8</v>
      </c>
      <c r="H333" s="13">
        <v>10</v>
      </c>
      <c r="I333" s="8">
        <f t="shared" si="12"/>
        <v>51</v>
      </c>
      <c r="J333" s="9">
        <f t="shared" si="13"/>
        <v>91.071428571428569</v>
      </c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spans="1:32" ht="18" customHeight="1" x14ac:dyDescent="0.25">
      <c r="A334" s="10">
        <v>31</v>
      </c>
      <c r="B334" s="44" t="s">
        <v>631</v>
      </c>
      <c r="C334" s="28" t="s">
        <v>681</v>
      </c>
      <c r="D334" s="13">
        <v>12</v>
      </c>
      <c r="E334" s="13">
        <v>10</v>
      </c>
      <c r="F334" s="13">
        <v>11</v>
      </c>
      <c r="G334" s="13">
        <v>7</v>
      </c>
      <c r="H334" s="13">
        <v>8</v>
      </c>
      <c r="I334" s="8">
        <f t="shared" si="12"/>
        <v>48</v>
      </c>
      <c r="J334" s="9">
        <f t="shared" si="13"/>
        <v>85.714285714285708</v>
      </c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spans="1:32" ht="18" customHeight="1" x14ac:dyDescent="0.25">
      <c r="A335" s="10">
        <v>32</v>
      </c>
      <c r="B335" s="44" t="s">
        <v>632</v>
      </c>
      <c r="C335" s="28" t="s">
        <v>682</v>
      </c>
      <c r="D335" s="13">
        <v>11</v>
      </c>
      <c r="E335" s="13">
        <v>10</v>
      </c>
      <c r="F335" s="13">
        <v>11</v>
      </c>
      <c r="G335" s="13">
        <v>9</v>
      </c>
      <c r="H335" s="13">
        <v>8</v>
      </c>
      <c r="I335" s="8">
        <f t="shared" si="12"/>
        <v>49</v>
      </c>
      <c r="J335" s="9">
        <f t="shared" si="13"/>
        <v>87.5</v>
      </c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spans="1:32" ht="18" customHeight="1" x14ac:dyDescent="0.25">
      <c r="A336" s="10">
        <v>33</v>
      </c>
      <c r="B336" s="44" t="s">
        <v>633</v>
      </c>
      <c r="C336" s="28" t="s">
        <v>683</v>
      </c>
      <c r="D336" s="13">
        <v>11</v>
      </c>
      <c r="E336" s="13">
        <v>10</v>
      </c>
      <c r="F336" s="13">
        <v>11</v>
      </c>
      <c r="G336" s="13">
        <v>7</v>
      </c>
      <c r="H336" s="13">
        <v>9</v>
      </c>
      <c r="I336" s="8">
        <f t="shared" si="12"/>
        <v>48</v>
      </c>
      <c r="J336" s="9">
        <f t="shared" si="13"/>
        <v>85.714285714285708</v>
      </c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spans="1:32" ht="18" customHeight="1" x14ac:dyDescent="0.25">
      <c r="A337" s="10">
        <v>34</v>
      </c>
      <c r="B337" s="44" t="s">
        <v>634</v>
      </c>
      <c r="C337" s="28" t="s">
        <v>684</v>
      </c>
      <c r="D337" s="13">
        <v>12</v>
      </c>
      <c r="E337" s="13">
        <v>11</v>
      </c>
      <c r="F337" s="13">
        <v>12</v>
      </c>
      <c r="G337" s="13">
        <v>9</v>
      </c>
      <c r="H337" s="13">
        <v>8</v>
      </c>
      <c r="I337" s="8">
        <f t="shared" si="12"/>
        <v>52</v>
      </c>
      <c r="J337" s="9">
        <f t="shared" si="13"/>
        <v>92.857142857142861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spans="1:32" ht="18" customHeight="1" x14ac:dyDescent="0.25">
      <c r="A338" s="10">
        <v>35</v>
      </c>
      <c r="B338" s="44" t="s">
        <v>635</v>
      </c>
      <c r="C338" s="28" t="s">
        <v>685</v>
      </c>
      <c r="D338" s="13">
        <v>13</v>
      </c>
      <c r="E338" s="13">
        <v>11</v>
      </c>
      <c r="F338" s="13">
        <v>13</v>
      </c>
      <c r="G338" s="13">
        <v>9</v>
      </c>
      <c r="H338" s="13">
        <v>10</v>
      </c>
      <c r="I338" s="8">
        <f t="shared" si="12"/>
        <v>56</v>
      </c>
      <c r="J338" s="9">
        <f t="shared" si="13"/>
        <v>100</v>
      </c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spans="1:32" ht="18" customHeight="1" x14ac:dyDescent="0.25">
      <c r="A339" s="10">
        <v>36</v>
      </c>
      <c r="B339" s="44" t="s">
        <v>636</v>
      </c>
      <c r="C339" s="28" t="s">
        <v>686</v>
      </c>
      <c r="D339" s="13">
        <v>10</v>
      </c>
      <c r="E339" s="13">
        <v>8</v>
      </c>
      <c r="F339" s="13">
        <v>10</v>
      </c>
      <c r="G339" s="13">
        <v>7</v>
      </c>
      <c r="H339" s="13">
        <v>9</v>
      </c>
      <c r="I339" s="8">
        <f t="shared" si="12"/>
        <v>44</v>
      </c>
      <c r="J339" s="9">
        <f t="shared" si="13"/>
        <v>78.571428571428569</v>
      </c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1:32" ht="18" customHeight="1" x14ac:dyDescent="0.25">
      <c r="A340" s="10">
        <v>37</v>
      </c>
      <c r="B340" s="44" t="s">
        <v>637</v>
      </c>
      <c r="C340" s="28" t="s">
        <v>687</v>
      </c>
      <c r="D340" s="13">
        <v>13</v>
      </c>
      <c r="E340" s="13">
        <v>11</v>
      </c>
      <c r="F340" s="13">
        <v>10</v>
      </c>
      <c r="G340" s="13">
        <v>9</v>
      </c>
      <c r="H340" s="13">
        <v>8</v>
      </c>
      <c r="I340" s="8">
        <f t="shared" si="12"/>
        <v>51</v>
      </c>
      <c r="J340" s="9">
        <f t="shared" si="13"/>
        <v>91.071428571428569</v>
      </c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spans="1:32" ht="24" customHeight="1" x14ac:dyDescent="0.25">
      <c r="A341" s="57" t="s">
        <v>9</v>
      </c>
      <c r="B341" s="57"/>
      <c r="C341" s="57"/>
      <c r="D341" s="58" t="s">
        <v>14</v>
      </c>
      <c r="E341" s="58"/>
      <c r="F341" s="58"/>
      <c r="G341" s="58"/>
      <c r="H341" s="58"/>
      <c r="I341" s="58" t="s">
        <v>13</v>
      </c>
      <c r="J341" s="58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spans="1:32" ht="24" customHeight="1" x14ac:dyDescent="0.25">
      <c r="A342" s="10">
        <v>38</v>
      </c>
      <c r="B342" s="44" t="s">
        <v>638</v>
      </c>
      <c r="C342" s="28" t="s">
        <v>688</v>
      </c>
      <c r="D342" s="13">
        <v>7</v>
      </c>
      <c r="E342" s="13">
        <v>6</v>
      </c>
      <c r="F342" s="13">
        <v>6</v>
      </c>
      <c r="G342" s="13">
        <v>4</v>
      </c>
      <c r="H342" s="13">
        <v>5</v>
      </c>
      <c r="I342" s="8">
        <f t="shared" si="12"/>
        <v>28</v>
      </c>
      <c r="J342" s="9">
        <f t="shared" si="13"/>
        <v>50</v>
      </c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spans="1:32" ht="24" customHeight="1" x14ac:dyDescent="0.25">
      <c r="A343" s="10">
        <v>39</v>
      </c>
      <c r="B343" s="44" t="s">
        <v>639</v>
      </c>
      <c r="C343" s="28" t="s">
        <v>689</v>
      </c>
      <c r="D343" s="13">
        <v>13</v>
      </c>
      <c r="E343" s="13">
        <v>10</v>
      </c>
      <c r="F343" s="13">
        <v>11</v>
      </c>
      <c r="G343" s="13">
        <v>9</v>
      </c>
      <c r="H343" s="13">
        <v>6</v>
      </c>
      <c r="I343" s="8">
        <f t="shared" si="12"/>
        <v>49</v>
      </c>
      <c r="J343" s="9">
        <f t="shared" si="13"/>
        <v>87.5</v>
      </c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spans="1:32" ht="24" customHeight="1" x14ac:dyDescent="0.25">
      <c r="A344" s="10">
        <v>40</v>
      </c>
      <c r="B344" s="44" t="s">
        <v>640</v>
      </c>
      <c r="C344" s="28" t="s">
        <v>690</v>
      </c>
      <c r="D344" s="13">
        <v>12</v>
      </c>
      <c r="E344" s="13">
        <v>10</v>
      </c>
      <c r="F344" s="13">
        <v>12</v>
      </c>
      <c r="G344" s="13">
        <v>9</v>
      </c>
      <c r="H344" s="13">
        <v>9</v>
      </c>
      <c r="I344" s="8">
        <f t="shared" si="12"/>
        <v>52</v>
      </c>
      <c r="J344" s="9">
        <f t="shared" si="13"/>
        <v>92.857142857142861</v>
      </c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 spans="1:32" ht="24" customHeight="1" x14ac:dyDescent="0.25">
      <c r="A345" s="10">
        <v>41</v>
      </c>
      <c r="B345" s="44" t="s">
        <v>641</v>
      </c>
      <c r="C345" s="28" t="s">
        <v>691</v>
      </c>
      <c r="D345" s="13">
        <v>11</v>
      </c>
      <c r="E345" s="13">
        <v>11</v>
      </c>
      <c r="F345" s="13">
        <v>13</v>
      </c>
      <c r="G345" s="13">
        <v>9</v>
      </c>
      <c r="H345" s="13">
        <v>9</v>
      </c>
      <c r="I345" s="8">
        <f t="shared" si="12"/>
        <v>53</v>
      </c>
      <c r="J345" s="9">
        <f t="shared" si="13"/>
        <v>94.642857142857139</v>
      </c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spans="1:32" ht="24" customHeight="1" x14ac:dyDescent="0.25">
      <c r="A346" s="10">
        <v>42</v>
      </c>
      <c r="B346" s="44" t="s">
        <v>642</v>
      </c>
      <c r="C346" s="28" t="s">
        <v>692</v>
      </c>
      <c r="D346" s="13">
        <v>10</v>
      </c>
      <c r="E346" s="13">
        <v>9</v>
      </c>
      <c r="F346" s="13">
        <v>10</v>
      </c>
      <c r="G346" s="13">
        <v>6</v>
      </c>
      <c r="H346" s="13">
        <v>9</v>
      </c>
      <c r="I346" s="8">
        <f t="shared" si="12"/>
        <v>44</v>
      </c>
      <c r="J346" s="9">
        <f t="shared" si="13"/>
        <v>78.571428571428569</v>
      </c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 spans="1:32" ht="24" customHeight="1" x14ac:dyDescent="0.25">
      <c r="A347" s="10">
        <v>43</v>
      </c>
      <c r="B347" s="44" t="s">
        <v>643</v>
      </c>
      <c r="C347" s="28" t="s">
        <v>693</v>
      </c>
      <c r="D347" s="13">
        <v>13</v>
      </c>
      <c r="E347" s="13">
        <v>11</v>
      </c>
      <c r="F347" s="13">
        <v>13</v>
      </c>
      <c r="G347" s="13">
        <v>9</v>
      </c>
      <c r="H347" s="13">
        <v>10</v>
      </c>
      <c r="I347" s="8">
        <f t="shared" si="12"/>
        <v>56</v>
      </c>
      <c r="J347" s="9">
        <f t="shared" si="13"/>
        <v>100</v>
      </c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spans="1:32" ht="24" customHeight="1" x14ac:dyDescent="0.25">
      <c r="A348" s="10">
        <v>44</v>
      </c>
      <c r="B348" s="44" t="s">
        <v>644</v>
      </c>
      <c r="C348" s="28" t="s">
        <v>694</v>
      </c>
      <c r="D348" s="13">
        <v>7</v>
      </c>
      <c r="E348" s="13">
        <v>8</v>
      </c>
      <c r="F348" s="13">
        <v>9</v>
      </c>
      <c r="G348" s="13">
        <v>5</v>
      </c>
      <c r="H348" s="13">
        <v>8</v>
      </c>
      <c r="I348" s="8">
        <f t="shared" si="12"/>
        <v>37</v>
      </c>
      <c r="J348" s="9">
        <f t="shared" si="13"/>
        <v>66.071428571428569</v>
      </c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 spans="1:32" ht="24" customHeight="1" x14ac:dyDescent="0.25">
      <c r="A349" s="10">
        <v>45</v>
      </c>
      <c r="B349" s="44" t="s">
        <v>645</v>
      </c>
      <c r="C349" s="28" t="s">
        <v>695</v>
      </c>
      <c r="D349" s="13">
        <v>7</v>
      </c>
      <c r="E349" s="13">
        <v>9</v>
      </c>
      <c r="F349" s="13">
        <v>9</v>
      </c>
      <c r="G349" s="13">
        <v>7</v>
      </c>
      <c r="H349" s="13">
        <v>6</v>
      </c>
      <c r="I349" s="8">
        <f t="shared" si="12"/>
        <v>38</v>
      </c>
      <c r="J349" s="9">
        <f t="shared" si="13"/>
        <v>67.857142857142861</v>
      </c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spans="1:32" ht="24" customHeight="1" x14ac:dyDescent="0.25">
      <c r="A350" s="10">
        <v>46</v>
      </c>
      <c r="B350" s="44" t="s">
        <v>646</v>
      </c>
      <c r="C350" s="28" t="s">
        <v>696</v>
      </c>
      <c r="D350" s="13">
        <v>8</v>
      </c>
      <c r="E350" s="13">
        <v>9</v>
      </c>
      <c r="F350" s="13">
        <v>8</v>
      </c>
      <c r="G350" s="13">
        <v>8</v>
      </c>
      <c r="H350" s="13">
        <v>5</v>
      </c>
      <c r="I350" s="8">
        <f t="shared" si="12"/>
        <v>38</v>
      </c>
      <c r="J350" s="9">
        <f t="shared" si="13"/>
        <v>67.857142857142861</v>
      </c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 spans="1:32" ht="24" customHeight="1" x14ac:dyDescent="0.25">
      <c r="A351" s="10">
        <v>47</v>
      </c>
      <c r="B351" s="44" t="s">
        <v>647</v>
      </c>
      <c r="C351" s="28" t="s">
        <v>593</v>
      </c>
      <c r="D351" s="13">
        <v>11</v>
      </c>
      <c r="E351" s="13">
        <v>9</v>
      </c>
      <c r="F351" s="13">
        <v>11</v>
      </c>
      <c r="G351" s="13">
        <v>8</v>
      </c>
      <c r="H351" s="13">
        <v>9</v>
      </c>
      <c r="I351" s="8">
        <f t="shared" si="12"/>
        <v>48</v>
      </c>
      <c r="J351" s="9">
        <f t="shared" si="13"/>
        <v>85.714285714285708</v>
      </c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spans="1:32" ht="24" customHeight="1" x14ac:dyDescent="0.25">
      <c r="A352" s="10">
        <v>48</v>
      </c>
      <c r="B352" s="44" t="s">
        <v>648</v>
      </c>
      <c r="C352" s="28" t="s">
        <v>32</v>
      </c>
      <c r="D352" s="13">
        <v>11</v>
      </c>
      <c r="E352" s="13">
        <v>8</v>
      </c>
      <c r="F352" s="13">
        <v>11</v>
      </c>
      <c r="G352" s="13">
        <v>7</v>
      </c>
      <c r="H352" s="13">
        <v>9</v>
      </c>
      <c r="I352" s="8">
        <f t="shared" si="12"/>
        <v>46</v>
      </c>
      <c r="J352" s="9">
        <f t="shared" si="13"/>
        <v>82.142857142857139</v>
      </c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 spans="1:32" ht="24" customHeight="1" x14ac:dyDescent="0.25">
      <c r="A353" s="10">
        <v>49</v>
      </c>
      <c r="B353" s="44" t="s">
        <v>649</v>
      </c>
      <c r="C353" s="28" t="s">
        <v>697</v>
      </c>
      <c r="D353" s="13">
        <v>13</v>
      </c>
      <c r="E353" s="13">
        <v>11</v>
      </c>
      <c r="F353" s="13">
        <v>13</v>
      </c>
      <c r="G353" s="13">
        <v>8</v>
      </c>
      <c r="H353" s="13">
        <v>10</v>
      </c>
      <c r="I353" s="8">
        <f t="shared" si="12"/>
        <v>55</v>
      </c>
      <c r="J353" s="9">
        <f t="shared" si="13"/>
        <v>98.214285714285708</v>
      </c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spans="1:32" ht="24" customHeight="1" x14ac:dyDescent="0.25">
      <c r="A354" s="10">
        <v>50</v>
      </c>
      <c r="B354" s="44" t="s">
        <v>650</v>
      </c>
      <c r="C354" s="28" t="s">
        <v>698</v>
      </c>
      <c r="D354" s="13">
        <v>13</v>
      </c>
      <c r="E354" s="13">
        <v>10</v>
      </c>
      <c r="F354" s="13">
        <v>13</v>
      </c>
      <c r="G354" s="13">
        <v>9</v>
      </c>
      <c r="H354" s="13">
        <v>10</v>
      </c>
      <c r="I354" s="8">
        <f t="shared" si="12"/>
        <v>55</v>
      </c>
      <c r="J354" s="9">
        <f t="shared" si="13"/>
        <v>98.214285714285708</v>
      </c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 spans="1:32" ht="24" customHeight="1" x14ac:dyDescent="0.25">
      <c r="A355" s="10">
        <v>51</v>
      </c>
      <c r="B355" s="44" t="s">
        <v>651</v>
      </c>
      <c r="C355" s="28" t="s">
        <v>699</v>
      </c>
      <c r="D355" s="13">
        <v>13</v>
      </c>
      <c r="E355" s="13">
        <v>11</v>
      </c>
      <c r="F355" s="13">
        <v>13</v>
      </c>
      <c r="G355" s="13">
        <v>8</v>
      </c>
      <c r="H355" s="13">
        <v>10</v>
      </c>
      <c r="I355" s="8">
        <f t="shared" si="12"/>
        <v>55</v>
      </c>
      <c r="J355" s="9">
        <f t="shared" si="13"/>
        <v>98.214285714285708</v>
      </c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spans="1:32" ht="24" customHeight="1" x14ac:dyDescent="0.25">
      <c r="A356" s="10">
        <v>52</v>
      </c>
      <c r="B356" s="44" t="s">
        <v>700</v>
      </c>
      <c r="C356" s="28" t="s">
        <v>752</v>
      </c>
      <c r="D356" s="13">
        <v>13</v>
      </c>
      <c r="E356" s="13">
        <v>11</v>
      </c>
      <c r="F356" s="13">
        <v>13</v>
      </c>
      <c r="G356" s="13">
        <v>9</v>
      </c>
      <c r="H356" s="13">
        <v>10</v>
      </c>
      <c r="I356" s="8">
        <f t="shared" si="12"/>
        <v>56</v>
      </c>
      <c r="J356" s="9">
        <f t="shared" si="13"/>
        <v>100</v>
      </c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 spans="1:32" ht="24" customHeight="1" x14ac:dyDescent="0.25">
      <c r="A357" s="10">
        <v>53</v>
      </c>
      <c r="B357" s="44" t="s">
        <v>701</v>
      </c>
      <c r="C357" s="28" t="s">
        <v>753</v>
      </c>
      <c r="D357" s="13">
        <v>13</v>
      </c>
      <c r="E357" s="13">
        <v>11</v>
      </c>
      <c r="F357" s="13">
        <v>13</v>
      </c>
      <c r="G357" s="13">
        <v>9</v>
      </c>
      <c r="H357" s="13">
        <v>10</v>
      </c>
      <c r="I357" s="8">
        <f t="shared" si="12"/>
        <v>56</v>
      </c>
      <c r="J357" s="9">
        <f t="shared" si="13"/>
        <v>100</v>
      </c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spans="1:32" ht="24" customHeight="1" x14ac:dyDescent="0.25">
      <c r="A358" s="10">
        <v>54</v>
      </c>
      <c r="B358" s="44" t="s">
        <v>702</v>
      </c>
      <c r="C358" s="28" t="s">
        <v>41</v>
      </c>
      <c r="D358" s="13">
        <v>13</v>
      </c>
      <c r="E358" s="13">
        <v>11</v>
      </c>
      <c r="F358" s="13">
        <v>13</v>
      </c>
      <c r="G358" s="13">
        <v>9</v>
      </c>
      <c r="H358" s="13">
        <v>9</v>
      </c>
      <c r="I358" s="8">
        <f t="shared" si="12"/>
        <v>55</v>
      </c>
      <c r="J358" s="9">
        <f t="shared" si="13"/>
        <v>98.214285714285708</v>
      </c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 spans="1:32" ht="24" customHeight="1" x14ac:dyDescent="0.25">
      <c r="A359" s="10">
        <v>55</v>
      </c>
      <c r="B359" s="44" t="s">
        <v>703</v>
      </c>
      <c r="C359" s="28" t="s">
        <v>754</v>
      </c>
      <c r="D359" s="13">
        <v>11</v>
      </c>
      <c r="E359" s="13">
        <v>9</v>
      </c>
      <c r="F359" s="13">
        <v>12</v>
      </c>
      <c r="G359" s="13">
        <v>8</v>
      </c>
      <c r="H359" s="13">
        <v>10</v>
      </c>
      <c r="I359" s="8">
        <f t="shared" si="12"/>
        <v>50</v>
      </c>
      <c r="J359" s="9">
        <f t="shared" si="13"/>
        <v>89.285714285714292</v>
      </c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spans="1:32" ht="24" customHeight="1" x14ac:dyDescent="0.25">
      <c r="A360" s="10">
        <v>56</v>
      </c>
      <c r="B360" s="44" t="s">
        <v>704</v>
      </c>
      <c r="C360" s="28" t="s">
        <v>755</v>
      </c>
      <c r="D360" s="13">
        <v>2</v>
      </c>
      <c r="E360" s="13">
        <v>2</v>
      </c>
      <c r="F360" s="13">
        <v>4</v>
      </c>
      <c r="G360" s="13">
        <v>4</v>
      </c>
      <c r="H360" s="13">
        <v>1</v>
      </c>
      <c r="I360" s="8">
        <f t="shared" si="12"/>
        <v>13</v>
      </c>
      <c r="J360" s="9">
        <f t="shared" si="13"/>
        <v>23.214285714285715</v>
      </c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 spans="1:32" ht="24" customHeight="1" x14ac:dyDescent="0.25">
      <c r="A361" s="10">
        <v>57</v>
      </c>
      <c r="B361" s="44" t="s">
        <v>705</v>
      </c>
      <c r="C361" s="28" t="s">
        <v>756</v>
      </c>
      <c r="D361" s="13">
        <v>1</v>
      </c>
      <c r="E361" s="13">
        <v>2</v>
      </c>
      <c r="F361" s="13">
        <v>2</v>
      </c>
      <c r="G361" s="13">
        <v>1</v>
      </c>
      <c r="H361" s="13">
        <v>1</v>
      </c>
      <c r="I361" s="8">
        <f t="shared" si="12"/>
        <v>7</v>
      </c>
      <c r="J361" s="9">
        <f t="shared" si="13"/>
        <v>12.5</v>
      </c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spans="1:32" ht="24" customHeight="1" x14ac:dyDescent="0.25">
      <c r="A362" s="10">
        <v>58</v>
      </c>
      <c r="B362" s="44" t="s">
        <v>706</v>
      </c>
      <c r="C362" s="28" t="s">
        <v>757</v>
      </c>
      <c r="D362" s="13">
        <v>11</v>
      </c>
      <c r="E362" s="13">
        <v>11</v>
      </c>
      <c r="F362" s="13">
        <v>10</v>
      </c>
      <c r="G362" s="13">
        <v>8</v>
      </c>
      <c r="H362" s="13">
        <v>8</v>
      </c>
      <c r="I362" s="8">
        <f t="shared" si="12"/>
        <v>48</v>
      </c>
      <c r="J362" s="9">
        <f t="shared" si="13"/>
        <v>85.714285714285708</v>
      </c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 spans="1:32" ht="24" customHeight="1" x14ac:dyDescent="0.25">
      <c r="A363" s="10">
        <v>59</v>
      </c>
      <c r="B363" s="44" t="s">
        <v>707</v>
      </c>
      <c r="C363" s="28" t="s">
        <v>758</v>
      </c>
      <c r="D363" s="13">
        <v>11</v>
      </c>
      <c r="E363" s="13">
        <v>8</v>
      </c>
      <c r="F363" s="13">
        <v>9</v>
      </c>
      <c r="G363" s="13">
        <v>8</v>
      </c>
      <c r="H363" s="13">
        <v>6</v>
      </c>
      <c r="I363" s="8">
        <f t="shared" si="12"/>
        <v>42</v>
      </c>
      <c r="J363" s="9">
        <f t="shared" si="13"/>
        <v>75</v>
      </c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spans="1:32" ht="24" customHeight="1" x14ac:dyDescent="0.25">
      <c r="A364" s="10">
        <v>60</v>
      </c>
      <c r="B364" s="44" t="s">
        <v>708</v>
      </c>
      <c r="C364" s="28" t="s">
        <v>759</v>
      </c>
      <c r="D364" s="13">
        <v>12</v>
      </c>
      <c r="E364" s="13">
        <v>11</v>
      </c>
      <c r="F364" s="13">
        <v>12</v>
      </c>
      <c r="G364" s="13">
        <v>8</v>
      </c>
      <c r="H364" s="13">
        <v>8</v>
      </c>
      <c r="I364" s="8">
        <f t="shared" si="12"/>
        <v>51</v>
      </c>
      <c r="J364" s="9">
        <f t="shared" si="13"/>
        <v>91.071428571428569</v>
      </c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 spans="1:32" ht="24" customHeight="1" x14ac:dyDescent="0.25">
      <c r="A365" s="10">
        <v>61</v>
      </c>
      <c r="B365" s="44" t="s">
        <v>709</v>
      </c>
      <c r="C365" s="28" t="s">
        <v>760</v>
      </c>
      <c r="D365" s="13">
        <v>12</v>
      </c>
      <c r="E365" s="13">
        <v>11</v>
      </c>
      <c r="F365" s="13">
        <v>12</v>
      </c>
      <c r="G365" s="13">
        <v>8</v>
      </c>
      <c r="H365" s="13">
        <v>9</v>
      </c>
      <c r="I365" s="8">
        <f t="shared" si="12"/>
        <v>52</v>
      </c>
      <c r="J365" s="9">
        <f t="shared" si="13"/>
        <v>92.857142857142861</v>
      </c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spans="1:32" ht="24" customHeight="1" x14ac:dyDescent="0.25">
      <c r="A366" s="10">
        <v>62</v>
      </c>
      <c r="B366" s="44" t="s">
        <v>710</v>
      </c>
      <c r="C366" s="28" t="s">
        <v>761</v>
      </c>
      <c r="D366" s="13">
        <v>13</v>
      </c>
      <c r="E366" s="13">
        <v>11</v>
      </c>
      <c r="F366" s="13">
        <v>13</v>
      </c>
      <c r="G366" s="13">
        <v>9</v>
      </c>
      <c r="H366" s="13">
        <v>10</v>
      </c>
      <c r="I366" s="8">
        <f t="shared" si="12"/>
        <v>56</v>
      </c>
      <c r="J366" s="9">
        <f t="shared" si="13"/>
        <v>100</v>
      </c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 spans="1:32" ht="24" customHeight="1" x14ac:dyDescent="0.25">
      <c r="A367" s="10">
        <v>63</v>
      </c>
      <c r="B367" s="44" t="s">
        <v>711</v>
      </c>
      <c r="C367" s="28" t="s">
        <v>762</v>
      </c>
      <c r="D367" s="13">
        <v>4</v>
      </c>
      <c r="E367" s="13">
        <v>5</v>
      </c>
      <c r="F367" s="13">
        <v>5</v>
      </c>
      <c r="G367" s="13">
        <v>2</v>
      </c>
      <c r="H367" s="13">
        <v>4</v>
      </c>
      <c r="I367" s="8">
        <f t="shared" si="12"/>
        <v>20</v>
      </c>
      <c r="J367" s="9">
        <f t="shared" si="13"/>
        <v>35.714285714285715</v>
      </c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spans="1:32" ht="24" customHeight="1" x14ac:dyDescent="0.25">
      <c r="A368" s="10">
        <v>64</v>
      </c>
      <c r="B368" s="44" t="s">
        <v>712</v>
      </c>
      <c r="C368" s="28" t="s">
        <v>763</v>
      </c>
      <c r="D368" s="13">
        <v>11</v>
      </c>
      <c r="E368" s="13">
        <v>11</v>
      </c>
      <c r="F368" s="13">
        <v>10</v>
      </c>
      <c r="G368" s="13">
        <v>8</v>
      </c>
      <c r="H368" s="13">
        <v>9</v>
      </c>
      <c r="I368" s="8">
        <f t="shared" si="12"/>
        <v>49</v>
      </c>
      <c r="J368" s="9">
        <f t="shared" si="13"/>
        <v>87.5</v>
      </c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 spans="1:32" ht="24" customHeight="1" x14ac:dyDescent="0.25">
      <c r="A369" s="10">
        <v>65</v>
      </c>
      <c r="B369" s="44" t="s">
        <v>713</v>
      </c>
      <c r="C369" s="28" t="s">
        <v>798</v>
      </c>
      <c r="D369" s="13">
        <v>10</v>
      </c>
      <c r="E369" s="13">
        <v>10</v>
      </c>
      <c r="F369" s="13">
        <v>11</v>
      </c>
      <c r="G369" s="13">
        <v>8</v>
      </c>
      <c r="H369" s="13">
        <v>7</v>
      </c>
      <c r="I369" s="8">
        <f t="shared" ref="I369:I408" si="14">D369+E369+F369+G369+H369</f>
        <v>46</v>
      </c>
      <c r="J369" s="9">
        <f t="shared" ref="J369:J408" si="15">(I369/56)*100</f>
        <v>82.142857142857139</v>
      </c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spans="1:32" ht="24" customHeight="1" x14ac:dyDescent="0.25">
      <c r="A370" s="10">
        <v>66</v>
      </c>
      <c r="B370" s="44" t="s">
        <v>714</v>
      </c>
      <c r="C370" s="28" t="s">
        <v>49</v>
      </c>
      <c r="D370" s="13">
        <v>10</v>
      </c>
      <c r="E370" s="13">
        <v>7</v>
      </c>
      <c r="F370" s="13">
        <v>9</v>
      </c>
      <c r="G370" s="13">
        <v>7</v>
      </c>
      <c r="H370" s="13">
        <v>6</v>
      </c>
      <c r="I370" s="8">
        <f t="shared" si="14"/>
        <v>39</v>
      </c>
      <c r="J370" s="9">
        <f t="shared" si="15"/>
        <v>69.642857142857139</v>
      </c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 spans="1:32" ht="24" customHeight="1" x14ac:dyDescent="0.25">
      <c r="A371" s="10">
        <v>67</v>
      </c>
      <c r="B371" s="44" t="s">
        <v>715</v>
      </c>
      <c r="C371" s="28" t="s">
        <v>764</v>
      </c>
      <c r="D371" s="13">
        <v>13</v>
      </c>
      <c r="E371" s="13">
        <v>11</v>
      </c>
      <c r="F371" s="13">
        <v>13</v>
      </c>
      <c r="G371" s="13">
        <v>9</v>
      </c>
      <c r="H371" s="13">
        <v>9</v>
      </c>
      <c r="I371" s="8">
        <f t="shared" si="14"/>
        <v>55</v>
      </c>
      <c r="J371" s="9">
        <f t="shared" si="15"/>
        <v>98.214285714285708</v>
      </c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spans="1:32" ht="24" customHeight="1" x14ac:dyDescent="0.25">
      <c r="A372" s="10">
        <v>68</v>
      </c>
      <c r="B372" s="44" t="s">
        <v>716</v>
      </c>
      <c r="C372" s="28" t="s">
        <v>765</v>
      </c>
      <c r="D372" s="13">
        <v>12</v>
      </c>
      <c r="E372" s="13">
        <v>9</v>
      </c>
      <c r="F372" s="13">
        <v>11</v>
      </c>
      <c r="G372" s="13">
        <v>9</v>
      </c>
      <c r="H372" s="13">
        <v>7</v>
      </c>
      <c r="I372" s="8">
        <f t="shared" si="14"/>
        <v>48</v>
      </c>
      <c r="J372" s="9">
        <f t="shared" si="15"/>
        <v>85.714285714285708</v>
      </c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 spans="1:32" ht="24" customHeight="1" x14ac:dyDescent="0.25">
      <c r="A373" s="10">
        <v>69</v>
      </c>
      <c r="B373" s="44" t="s">
        <v>717</v>
      </c>
      <c r="C373" s="28" t="s">
        <v>40</v>
      </c>
      <c r="D373" s="13">
        <v>8</v>
      </c>
      <c r="E373" s="13">
        <v>10</v>
      </c>
      <c r="F373" s="13">
        <v>9</v>
      </c>
      <c r="G373" s="13">
        <v>6</v>
      </c>
      <c r="H373" s="13">
        <v>6</v>
      </c>
      <c r="I373" s="8">
        <f t="shared" si="14"/>
        <v>39</v>
      </c>
      <c r="J373" s="9">
        <f t="shared" si="15"/>
        <v>69.642857142857139</v>
      </c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spans="1:32" s="3" customFormat="1" ht="24" customHeight="1" x14ac:dyDescent="0.25">
      <c r="A374" s="10">
        <v>70</v>
      </c>
      <c r="B374" s="44" t="s">
        <v>718</v>
      </c>
      <c r="C374" s="28" t="s">
        <v>766</v>
      </c>
      <c r="D374" s="13">
        <v>10</v>
      </c>
      <c r="E374" s="13">
        <v>11</v>
      </c>
      <c r="F374" s="13">
        <v>12</v>
      </c>
      <c r="G374" s="13">
        <v>8</v>
      </c>
      <c r="H374" s="13">
        <v>8</v>
      </c>
      <c r="I374" s="8">
        <f t="shared" si="14"/>
        <v>49</v>
      </c>
      <c r="J374" s="9">
        <f t="shared" si="15"/>
        <v>87.5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24" customHeight="1" x14ac:dyDescent="0.25">
      <c r="A375" s="10">
        <v>71</v>
      </c>
      <c r="B375" s="44" t="s">
        <v>719</v>
      </c>
      <c r="C375" s="28" t="s">
        <v>767</v>
      </c>
      <c r="D375" s="22">
        <v>13</v>
      </c>
      <c r="E375" s="13">
        <v>11</v>
      </c>
      <c r="F375" s="13">
        <v>13</v>
      </c>
      <c r="G375" s="13">
        <v>9</v>
      </c>
      <c r="H375" s="13">
        <v>10</v>
      </c>
      <c r="I375" s="8">
        <f t="shared" si="14"/>
        <v>56</v>
      </c>
      <c r="J375" s="9">
        <f t="shared" si="15"/>
        <v>100</v>
      </c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spans="1:32" ht="24" customHeight="1" x14ac:dyDescent="0.25">
      <c r="A376" s="57" t="s">
        <v>9</v>
      </c>
      <c r="B376" s="57"/>
      <c r="C376" s="57"/>
      <c r="D376" s="58" t="s">
        <v>14</v>
      </c>
      <c r="E376" s="58"/>
      <c r="F376" s="58"/>
      <c r="G376" s="58"/>
      <c r="H376" s="58"/>
      <c r="I376" s="58" t="s">
        <v>13</v>
      </c>
      <c r="J376" s="58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 spans="1:32" ht="24" customHeight="1" x14ac:dyDescent="0.25">
      <c r="A377" s="10">
        <v>72</v>
      </c>
      <c r="B377" s="44" t="s">
        <v>720</v>
      </c>
      <c r="C377" s="28" t="s">
        <v>768</v>
      </c>
      <c r="D377" s="22">
        <v>11</v>
      </c>
      <c r="E377" s="13">
        <v>9</v>
      </c>
      <c r="F377" s="13">
        <v>11</v>
      </c>
      <c r="G377" s="13">
        <v>8</v>
      </c>
      <c r="H377" s="13">
        <v>9</v>
      </c>
      <c r="I377" s="8">
        <f t="shared" si="14"/>
        <v>48</v>
      </c>
      <c r="J377" s="9">
        <f t="shared" si="15"/>
        <v>85.714285714285708</v>
      </c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spans="1:32" ht="24" customHeight="1" x14ac:dyDescent="0.25">
      <c r="A378" s="10">
        <v>73</v>
      </c>
      <c r="B378" s="44" t="s">
        <v>721</v>
      </c>
      <c r="C378" s="28" t="s">
        <v>769</v>
      </c>
      <c r="D378" s="22">
        <v>13</v>
      </c>
      <c r="E378" s="13">
        <v>10</v>
      </c>
      <c r="F378" s="13">
        <v>13</v>
      </c>
      <c r="G378" s="13">
        <v>9</v>
      </c>
      <c r="H378" s="13">
        <v>10</v>
      </c>
      <c r="I378" s="8">
        <f t="shared" si="14"/>
        <v>55</v>
      </c>
      <c r="J378" s="9">
        <f t="shared" si="15"/>
        <v>98.214285714285708</v>
      </c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 spans="1:32" ht="24" customHeight="1" x14ac:dyDescent="0.25">
      <c r="A379" s="10">
        <v>74</v>
      </c>
      <c r="B379" s="44" t="s">
        <v>722</v>
      </c>
      <c r="C379" s="28" t="s">
        <v>770</v>
      </c>
      <c r="D379" s="22">
        <v>7</v>
      </c>
      <c r="E379" s="13">
        <v>7</v>
      </c>
      <c r="F379" s="13">
        <v>6</v>
      </c>
      <c r="G379" s="13">
        <v>4</v>
      </c>
      <c r="H379" s="13">
        <v>6</v>
      </c>
      <c r="I379" s="8">
        <f t="shared" si="14"/>
        <v>30</v>
      </c>
      <c r="J379" s="9">
        <f t="shared" si="15"/>
        <v>53.571428571428569</v>
      </c>
      <c r="K379" s="4"/>
      <c r="L379" s="4"/>
      <c r="M379" s="15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spans="1:32" ht="24" customHeight="1" x14ac:dyDescent="0.25">
      <c r="A380" s="10">
        <v>75</v>
      </c>
      <c r="B380" s="44" t="s">
        <v>723</v>
      </c>
      <c r="C380" s="28" t="s">
        <v>771</v>
      </c>
      <c r="D380" s="22">
        <v>11</v>
      </c>
      <c r="E380" s="13">
        <v>11</v>
      </c>
      <c r="F380" s="13">
        <v>13</v>
      </c>
      <c r="G380" s="13">
        <v>9</v>
      </c>
      <c r="H380" s="13">
        <v>9</v>
      </c>
      <c r="I380" s="8">
        <f t="shared" si="14"/>
        <v>53</v>
      </c>
      <c r="J380" s="9">
        <f t="shared" si="15"/>
        <v>94.642857142857139</v>
      </c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 spans="1:32" ht="24" customHeight="1" x14ac:dyDescent="0.25">
      <c r="A381" s="10">
        <v>76</v>
      </c>
      <c r="B381" s="44" t="s">
        <v>724</v>
      </c>
      <c r="C381" s="28" t="s">
        <v>772</v>
      </c>
      <c r="D381" s="22">
        <v>12</v>
      </c>
      <c r="E381" s="13">
        <v>10</v>
      </c>
      <c r="F381" s="13">
        <v>11</v>
      </c>
      <c r="G381" s="13">
        <v>9</v>
      </c>
      <c r="H381" s="13">
        <v>8</v>
      </c>
      <c r="I381" s="8">
        <f t="shared" si="14"/>
        <v>50</v>
      </c>
      <c r="J381" s="9">
        <f t="shared" si="15"/>
        <v>89.285714285714292</v>
      </c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spans="1:32" ht="24" customHeight="1" x14ac:dyDescent="0.25">
      <c r="A382" s="10">
        <v>77</v>
      </c>
      <c r="B382" s="44" t="s">
        <v>725</v>
      </c>
      <c r="C382" s="28" t="s">
        <v>773</v>
      </c>
      <c r="D382" s="22">
        <v>8</v>
      </c>
      <c r="E382" s="13">
        <v>10</v>
      </c>
      <c r="F382" s="13">
        <v>9</v>
      </c>
      <c r="G382" s="13">
        <v>6</v>
      </c>
      <c r="H382" s="13">
        <v>6</v>
      </c>
      <c r="I382" s="8">
        <f t="shared" si="14"/>
        <v>39</v>
      </c>
      <c r="J382" s="9">
        <f t="shared" si="15"/>
        <v>69.642857142857139</v>
      </c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 spans="1:32" ht="24" customHeight="1" x14ac:dyDescent="0.25">
      <c r="A383" s="10">
        <v>78</v>
      </c>
      <c r="B383" s="44" t="s">
        <v>726</v>
      </c>
      <c r="C383" s="28" t="s">
        <v>774</v>
      </c>
      <c r="D383" s="22">
        <v>8</v>
      </c>
      <c r="E383" s="13">
        <v>9</v>
      </c>
      <c r="F383" s="13">
        <v>9</v>
      </c>
      <c r="G383" s="13">
        <v>8</v>
      </c>
      <c r="H383" s="13">
        <v>6</v>
      </c>
      <c r="I383" s="8">
        <f t="shared" si="14"/>
        <v>40</v>
      </c>
      <c r="J383" s="9">
        <f t="shared" si="15"/>
        <v>71.428571428571431</v>
      </c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spans="1:32" s="3" customFormat="1" ht="24" customHeight="1" x14ac:dyDescent="0.25">
      <c r="A384" s="10">
        <v>79</v>
      </c>
      <c r="B384" s="44" t="s">
        <v>727</v>
      </c>
      <c r="C384" s="28" t="s">
        <v>775</v>
      </c>
      <c r="D384" s="22">
        <v>6</v>
      </c>
      <c r="E384" s="13">
        <v>7</v>
      </c>
      <c r="F384" s="13">
        <v>8</v>
      </c>
      <c r="G384" s="13">
        <v>6</v>
      </c>
      <c r="H384" s="13">
        <v>6</v>
      </c>
      <c r="I384" s="8">
        <f t="shared" si="14"/>
        <v>33</v>
      </c>
      <c r="J384" s="9">
        <f t="shared" si="15"/>
        <v>58.928571428571431</v>
      </c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s="3" customFormat="1" ht="24" customHeight="1" x14ac:dyDescent="0.25">
      <c r="A385" s="10">
        <v>80</v>
      </c>
      <c r="B385" s="44" t="s">
        <v>728</v>
      </c>
      <c r="C385" s="28" t="s">
        <v>776</v>
      </c>
      <c r="D385" s="22">
        <v>13</v>
      </c>
      <c r="E385" s="13">
        <v>11</v>
      </c>
      <c r="F385" s="13">
        <v>13</v>
      </c>
      <c r="G385" s="13">
        <v>9</v>
      </c>
      <c r="H385" s="13">
        <v>10</v>
      </c>
      <c r="I385" s="8">
        <f t="shared" si="14"/>
        <v>56</v>
      </c>
      <c r="J385" s="9">
        <f t="shared" si="15"/>
        <v>100</v>
      </c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24" customHeight="1" x14ac:dyDescent="0.25">
      <c r="A386" s="10">
        <v>81</v>
      </c>
      <c r="B386" s="44" t="s">
        <v>729</v>
      </c>
      <c r="C386" s="28" t="s">
        <v>777</v>
      </c>
      <c r="D386" s="22">
        <v>7</v>
      </c>
      <c r="E386" s="13">
        <v>6</v>
      </c>
      <c r="F386" s="13">
        <v>6</v>
      </c>
      <c r="G386" s="13">
        <v>4</v>
      </c>
      <c r="H386" s="13">
        <v>5</v>
      </c>
      <c r="I386" s="8">
        <f t="shared" si="14"/>
        <v>28</v>
      </c>
      <c r="J386" s="9">
        <f t="shared" si="15"/>
        <v>50</v>
      </c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 spans="1:32" ht="24" customHeight="1" x14ac:dyDescent="0.25">
      <c r="A387" s="10">
        <v>82</v>
      </c>
      <c r="B387" s="44" t="s">
        <v>730</v>
      </c>
      <c r="C387" s="28" t="s">
        <v>778</v>
      </c>
      <c r="D387" s="22">
        <v>6</v>
      </c>
      <c r="E387" s="13">
        <v>6</v>
      </c>
      <c r="F387" s="13">
        <v>5</v>
      </c>
      <c r="G387" s="13">
        <v>4</v>
      </c>
      <c r="H387" s="13">
        <v>2</v>
      </c>
      <c r="I387" s="8">
        <f t="shared" si="14"/>
        <v>23</v>
      </c>
      <c r="J387" s="9">
        <f t="shared" si="15"/>
        <v>41.071428571428569</v>
      </c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spans="1:32" s="3" customFormat="1" ht="24" customHeight="1" x14ac:dyDescent="0.25">
      <c r="A388" s="10">
        <v>83</v>
      </c>
      <c r="B388" s="44" t="s">
        <v>731</v>
      </c>
      <c r="C388" s="28" t="s">
        <v>779</v>
      </c>
      <c r="D388" s="22">
        <v>10</v>
      </c>
      <c r="E388" s="13">
        <v>11</v>
      </c>
      <c r="F388" s="13">
        <v>10</v>
      </c>
      <c r="G388" s="13">
        <v>8</v>
      </c>
      <c r="H388" s="13">
        <v>8</v>
      </c>
      <c r="I388" s="8">
        <f t="shared" si="14"/>
        <v>47</v>
      </c>
      <c r="J388" s="9">
        <f t="shared" si="15"/>
        <v>83.928571428571431</v>
      </c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s="3" customFormat="1" ht="24" customHeight="1" x14ac:dyDescent="0.25">
      <c r="A389" s="10">
        <v>84</v>
      </c>
      <c r="B389" s="44" t="s">
        <v>732</v>
      </c>
      <c r="C389" s="28" t="s">
        <v>780</v>
      </c>
      <c r="D389" s="22">
        <v>9</v>
      </c>
      <c r="E389" s="13">
        <v>9</v>
      </c>
      <c r="F389" s="13">
        <v>11</v>
      </c>
      <c r="G389" s="13">
        <v>7</v>
      </c>
      <c r="H389" s="13">
        <v>10</v>
      </c>
      <c r="I389" s="8">
        <f t="shared" si="14"/>
        <v>46</v>
      </c>
      <c r="J389" s="9">
        <f t="shared" si="15"/>
        <v>82.142857142857139</v>
      </c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24" customHeight="1" x14ac:dyDescent="0.25">
      <c r="A390" s="10">
        <v>85</v>
      </c>
      <c r="B390" s="44" t="s">
        <v>733</v>
      </c>
      <c r="C390" s="28" t="s">
        <v>781</v>
      </c>
      <c r="D390" s="22">
        <v>7</v>
      </c>
      <c r="E390" s="13">
        <v>9</v>
      </c>
      <c r="F390" s="13">
        <v>9</v>
      </c>
      <c r="G390" s="13">
        <v>6</v>
      </c>
      <c r="H390" s="13">
        <v>7</v>
      </c>
      <c r="I390" s="8">
        <f t="shared" si="14"/>
        <v>38</v>
      </c>
      <c r="J390" s="9">
        <f t="shared" si="15"/>
        <v>67.857142857142861</v>
      </c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 spans="1:32" ht="24" customHeight="1" x14ac:dyDescent="0.25">
      <c r="A391" s="10">
        <v>86</v>
      </c>
      <c r="B391" s="44" t="s">
        <v>734</v>
      </c>
      <c r="C391" s="28" t="s">
        <v>782</v>
      </c>
      <c r="D391" s="22">
        <v>10</v>
      </c>
      <c r="E391" s="13">
        <v>10</v>
      </c>
      <c r="F391" s="13">
        <v>9</v>
      </c>
      <c r="G391" s="13">
        <v>6</v>
      </c>
      <c r="H391" s="13">
        <v>6</v>
      </c>
      <c r="I391" s="8">
        <f t="shared" si="14"/>
        <v>41</v>
      </c>
      <c r="J391" s="9">
        <f t="shared" si="15"/>
        <v>73.214285714285708</v>
      </c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spans="1:32" ht="24" customHeight="1" x14ac:dyDescent="0.25">
      <c r="A392" s="10">
        <v>87</v>
      </c>
      <c r="B392" s="44" t="s">
        <v>735</v>
      </c>
      <c r="C392" s="28" t="s">
        <v>783</v>
      </c>
      <c r="D392" s="22">
        <v>9</v>
      </c>
      <c r="E392" s="13">
        <v>8</v>
      </c>
      <c r="F392" s="13">
        <v>8</v>
      </c>
      <c r="G392" s="13">
        <v>6</v>
      </c>
      <c r="H392" s="13">
        <v>8</v>
      </c>
      <c r="I392" s="8">
        <f t="shared" si="14"/>
        <v>39</v>
      </c>
      <c r="J392" s="9">
        <f t="shared" si="15"/>
        <v>69.642857142857139</v>
      </c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 spans="1:32" ht="24" customHeight="1" x14ac:dyDescent="0.25">
      <c r="A393" s="10">
        <v>88</v>
      </c>
      <c r="B393" s="44" t="s">
        <v>736</v>
      </c>
      <c r="C393" s="28" t="s">
        <v>784</v>
      </c>
      <c r="D393" s="22">
        <v>5</v>
      </c>
      <c r="E393" s="13">
        <v>7</v>
      </c>
      <c r="F393" s="13">
        <v>6</v>
      </c>
      <c r="G393" s="13">
        <v>4</v>
      </c>
      <c r="H393" s="13">
        <v>5</v>
      </c>
      <c r="I393" s="8">
        <f t="shared" si="14"/>
        <v>27</v>
      </c>
      <c r="J393" s="9">
        <f t="shared" si="15"/>
        <v>48.214285714285715</v>
      </c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spans="1:32" ht="24" customHeight="1" x14ac:dyDescent="0.25">
      <c r="A394" s="10">
        <v>89</v>
      </c>
      <c r="B394" s="44" t="s">
        <v>737</v>
      </c>
      <c r="C394" s="28" t="s">
        <v>785</v>
      </c>
      <c r="D394" s="22">
        <v>12</v>
      </c>
      <c r="E394" s="13">
        <v>11</v>
      </c>
      <c r="F394" s="13">
        <v>11</v>
      </c>
      <c r="G394" s="13">
        <v>8</v>
      </c>
      <c r="H394" s="13">
        <v>9</v>
      </c>
      <c r="I394" s="8">
        <f t="shared" si="14"/>
        <v>51</v>
      </c>
      <c r="J394" s="9">
        <f t="shared" si="15"/>
        <v>91.071428571428569</v>
      </c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2" s="3" customFormat="1" ht="24" customHeight="1" x14ac:dyDescent="0.25">
      <c r="A395" s="10">
        <v>90</v>
      </c>
      <c r="B395" s="44" t="s">
        <v>738</v>
      </c>
      <c r="C395" s="28" t="s">
        <v>786</v>
      </c>
      <c r="D395" s="22">
        <v>11</v>
      </c>
      <c r="E395" s="13">
        <v>8</v>
      </c>
      <c r="F395" s="13">
        <v>10</v>
      </c>
      <c r="G395" s="13">
        <v>8</v>
      </c>
      <c r="H395" s="13">
        <v>8</v>
      </c>
      <c r="I395" s="8">
        <f t="shared" si="14"/>
        <v>45</v>
      </c>
      <c r="J395" s="9">
        <f t="shared" si="15"/>
        <v>80.357142857142861</v>
      </c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2" ht="24" customHeight="1" x14ac:dyDescent="0.25">
      <c r="A396" s="10">
        <v>91</v>
      </c>
      <c r="B396" s="44" t="s">
        <v>739</v>
      </c>
      <c r="C396" s="28" t="s">
        <v>564</v>
      </c>
      <c r="D396" s="22">
        <v>12</v>
      </c>
      <c r="E396" s="13">
        <v>10</v>
      </c>
      <c r="F396" s="13">
        <v>12</v>
      </c>
      <c r="G396" s="13">
        <v>9</v>
      </c>
      <c r="H396" s="13">
        <v>9</v>
      </c>
      <c r="I396" s="8">
        <f t="shared" si="14"/>
        <v>52</v>
      </c>
      <c r="J396" s="9">
        <f t="shared" si="15"/>
        <v>92.857142857142861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2" ht="24" customHeight="1" x14ac:dyDescent="0.25">
      <c r="A397" s="10">
        <v>92</v>
      </c>
      <c r="B397" s="44" t="s">
        <v>740</v>
      </c>
      <c r="C397" s="28" t="s">
        <v>787</v>
      </c>
      <c r="D397" s="22">
        <v>11</v>
      </c>
      <c r="E397" s="13">
        <v>9</v>
      </c>
      <c r="F397" s="13">
        <v>10</v>
      </c>
      <c r="G397" s="13">
        <v>8</v>
      </c>
      <c r="H397" s="13">
        <v>9</v>
      </c>
      <c r="I397" s="8">
        <f t="shared" si="14"/>
        <v>47</v>
      </c>
      <c r="J397" s="9">
        <f t="shared" si="15"/>
        <v>83.928571428571431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2" ht="24" customHeight="1" x14ac:dyDescent="0.25">
      <c r="A398" s="10">
        <v>93</v>
      </c>
      <c r="B398" s="44" t="s">
        <v>741</v>
      </c>
      <c r="C398" s="28" t="s">
        <v>788</v>
      </c>
      <c r="D398" s="22">
        <v>11</v>
      </c>
      <c r="E398" s="13">
        <v>9</v>
      </c>
      <c r="F398" s="13">
        <v>11</v>
      </c>
      <c r="G398" s="13">
        <v>8</v>
      </c>
      <c r="H398" s="13">
        <v>9</v>
      </c>
      <c r="I398" s="8">
        <f t="shared" si="14"/>
        <v>48</v>
      </c>
      <c r="J398" s="9">
        <f t="shared" si="15"/>
        <v>85.714285714285708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2" ht="24" customHeight="1" x14ac:dyDescent="0.25">
      <c r="A399" s="10">
        <v>94</v>
      </c>
      <c r="B399" s="44" t="s">
        <v>742</v>
      </c>
      <c r="C399" s="28" t="s">
        <v>789</v>
      </c>
      <c r="D399" s="22">
        <v>10</v>
      </c>
      <c r="E399" s="13">
        <v>9</v>
      </c>
      <c r="F399" s="13">
        <v>10</v>
      </c>
      <c r="G399" s="13">
        <v>6</v>
      </c>
      <c r="H399" s="13">
        <v>7</v>
      </c>
      <c r="I399" s="8">
        <f t="shared" si="14"/>
        <v>42</v>
      </c>
      <c r="J399" s="9">
        <f t="shared" si="15"/>
        <v>75</v>
      </c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2" ht="24" customHeight="1" x14ac:dyDescent="0.25">
      <c r="A400" s="10">
        <v>95</v>
      </c>
      <c r="B400" s="44" t="s">
        <v>743</v>
      </c>
      <c r="C400" s="28" t="s">
        <v>790</v>
      </c>
      <c r="D400" s="22">
        <v>7</v>
      </c>
      <c r="E400" s="13">
        <v>8</v>
      </c>
      <c r="F400" s="13">
        <v>8</v>
      </c>
      <c r="G400" s="13">
        <v>6</v>
      </c>
      <c r="H400" s="13">
        <v>6</v>
      </c>
      <c r="I400" s="8">
        <f t="shared" si="14"/>
        <v>35</v>
      </c>
      <c r="J400" s="9">
        <f t="shared" si="15"/>
        <v>62.5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2" ht="24" customHeight="1" x14ac:dyDescent="0.25">
      <c r="A401" s="10">
        <v>96</v>
      </c>
      <c r="B401" s="44" t="s">
        <v>744</v>
      </c>
      <c r="C401" s="28" t="s">
        <v>791</v>
      </c>
      <c r="D401" s="22">
        <v>13</v>
      </c>
      <c r="E401" s="13">
        <v>11</v>
      </c>
      <c r="F401" s="13">
        <v>12</v>
      </c>
      <c r="G401" s="13">
        <v>9</v>
      </c>
      <c r="H401" s="13">
        <v>10</v>
      </c>
      <c r="I401" s="8">
        <f t="shared" si="14"/>
        <v>55</v>
      </c>
      <c r="J401" s="9">
        <f t="shared" si="15"/>
        <v>98.214285714285708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2" ht="24" customHeight="1" x14ac:dyDescent="0.25">
      <c r="A402" s="10">
        <v>97</v>
      </c>
      <c r="B402" s="44" t="s">
        <v>745</v>
      </c>
      <c r="C402" s="28" t="s">
        <v>792</v>
      </c>
      <c r="D402" s="22">
        <v>12</v>
      </c>
      <c r="E402" s="13">
        <v>10</v>
      </c>
      <c r="F402" s="13">
        <v>12</v>
      </c>
      <c r="G402" s="13">
        <v>8</v>
      </c>
      <c r="H402" s="13">
        <v>10</v>
      </c>
      <c r="I402" s="8">
        <f t="shared" si="14"/>
        <v>52</v>
      </c>
      <c r="J402" s="9">
        <f t="shared" si="15"/>
        <v>92.857142857142861</v>
      </c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2" ht="24" customHeight="1" x14ac:dyDescent="0.25">
      <c r="A403" s="10">
        <v>98</v>
      </c>
      <c r="B403" s="44" t="s">
        <v>746</v>
      </c>
      <c r="C403" s="28" t="s">
        <v>793</v>
      </c>
      <c r="D403" s="22">
        <v>7</v>
      </c>
      <c r="E403" s="13">
        <v>9</v>
      </c>
      <c r="F403" s="13">
        <v>9</v>
      </c>
      <c r="G403" s="13">
        <v>7</v>
      </c>
      <c r="H403" s="13">
        <v>5</v>
      </c>
      <c r="I403" s="8">
        <f t="shared" si="14"/>
        <v>37</v>
      </c>
      <c r="J403" s="9">
        <f t="shared" si="15"/>
        <v>66.071428571428569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2" ht="24" customHeight="1" x14ac:dyDescent="0.25">
      <c r="A404" s="10">
        <v>99</v>
      </c>
      <c r="B404" s="44" t="s">
        <v>747</v>
      </c>
      <c r="C404" s="28" t="s">
        <v>794</v>
      </c>
      <c r="D404" s="22">
        <v>7</v>
      </c>
      <c r="E404" s="13">
        <v>9</v>
      </c>
      <c r="F404" s="13">
        <v>8</v>
      </c>
      <c r="G404" s="13">
        <v>6</v>
      </c>
      <c r="H404" s="13">
        <v>6</v>
      </c>
      <c r="I404" s="8">
        <f t="shared" si="14"/>
        <v>36</v>
      </c>
      <c r="J404" s="9">
        <f t="shared" si="15"/>
        <v>64.285714285714292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2" ht="24" customHeight="1" x14ac:dyDescent="0.25">
      <c r="A405" s="10">
        <v>100</v>
      </c>
      <c r="B405" s="44" t="s">
        <v>748</v>
      </c>
      <c r="C405" s="28" t="s">
        <v>795</v>
      </c>
      <c r="D405" s="22">
        <v>6</v>
      </c>
      <c r="E405" s="22">
        <v>8</v>
      </c>
      <c r="F405" s="22">
        <v>6</v>
      </c>
      <c r="G405" s="22">
        <v>3</v>
      </c>
      <c r="H405" s="22">
        <v>5</v>
      </c>
      <c r="I405" s="8">
        <f t="shared" si="14"/>
        <v>28</v>
      </c>
      <c r="J405" s="9">
        <f t="shared" si="15"/>
        <v>50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2" ht="24" customHeight="1" x14ac:dyDescent="0.25">
      <c r="A406" s="10">
        <v>101</v>
      </c>
      <c r="B406" s="44" t="s">
        <v>749</v>
      </c>
      <c r="C406" s="28" t="s">
        <v>796</v>
      </c>
      <c r="D406" s="22">
        <v>11</v>
      </c>
      <c r="E406" s="22">
        <v>9</v>
      </c>
      <c r="F406" s="22">
        <v>11</v>
      </c>
      <c r="G406" s="22">
        <v>8</v>
      </c>
      <c r="H406" s="22">
        <v>10</v>
      </c>
      <c r="I406" s="8">
        <f t="shared" si="14"/>
        <v>49</v>
      </c>
      <c r="J406" s="9">
        <f t="shared" si="15"/>
        <v>87.5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2" ht="24" customHeight="1" x14ac:dyDescent="0.25">
      <c r="A407" s="10">
        <v>102</v>
      </c>
      <c r="B407" s="44" t="s">
        <v>750</v>
      </c>
      <c r="C407" s="28" t="s">
        <v>797</v>
      </c>
      <c r="D407" s="22">
        <v>10</v>
      </c>
      <c r="E407" s="22">
        <v>8</v>
      </c>
      <c r="F407" s="22">
        <v>10</v>
      </c>
      <c r="G407" s="22">
        <v>7</v>
      </c>
      <c r="H407" s="22">
        <v>9</v>
      </c>
      <c r="I407" s="8">
        <f t="shared" si="14"/>
        <v>44</v>
      </c>
      <c r="J407" s="9">
        <f t="shared" si="15"/>
        <v>78.571428571428569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2" ht="24" customHeight="1" x14ac:dyDescent="0.25">
      <c r="A408" s="10">
        <v>103</v>
      </c>
      <c r="B408" s="44" t="s">
        <v>751</v>
      </c>
      <c r="C408" s="28" t="s">
        <v>33</v>
      </c>
      <c r="D408" s="22">
        <v>9</v>
      </c>
      <c r="E408" s="22">
        <v>11</v>
      </c>
      <c r="F408" s="22">
        <v>10</v>
      </c>
      <c r="G408" s="22">
        <v>7</v>
      </c>
      <c r="H408" s="22">
        <v>7</v>
      </c>
      <c r="I408" s="8">
        <f t="shared" si="14"/>
        <v>44</v>
      </c>
      <c r="J408" s="9">
        <f t="shared" si="15"/>
        <v>78.571428571428569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2" ht="24" customHeight="1" x14ac:dyDescent="0.25">
      <c r="A409" s="32"/>
      <c r="B409" s="48"/>
      <c r="C409" s="31"/>
      <c r="D409" s="49"/>
      <c r="E409" s="49"/>
      <c r="F409" s="49"/>
      <c r="G409" s="49"/>
      <c r="H409" s="49"/>
      <c r="I409" s="34"/>
      <c r="J409" s="33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2" ht="24" customHeight="1" x14ac:dyDescent="0.25">
      <c r="A410" s="32"/>
      <c r="B410" s="48"/>
      <c r="C410" s="31"/>
      <c r="D410" s="49"/>
      <c r="E410" s="49"/>
      <c r="F410" s="49"/>
      <c r="G410" s="49"/>
      <c r="H410" s="49"/>
      <c r="I410" s="34"/>
      <c r="J410" s="33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2" s="3" customFormat="1" ht="24" customHeight="1" x14ac:dyDescent="0.25">
      <c r="A411" s="55" t="s">
        <v>0</v>
      </c>
      <c r="B411" s="55"/>
      <c r="C411" s="55"/>
      <c r="D411" s="55"/>
      <c r="E411" s="55"/>
      <c r="F411" s="55"/>
      <c r="G411" s="55"/>
      <c r="H411" s="55"/>
      <c r="I411" s="55"/>
      <c r="J411" s="55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24" customHeight="1" x14ac:dyDescent="0.25">
      <c r="A412" s="56" t="s">
        <v>61</v>
      </c>
      <c r="B412" s="56"/>
      <c r="C412" s="56"/>
      <c r="D412" s="56"/>
      <c r="E412" s="56"/>
      <c r="F412" s="56"/>
      <c r="G412" s="56"/>
      <c r="H412" s="56"/>
      <c r="I412" s="56"/>
      <c r="J412" s="56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spans="1:32" ht="24" customHeight="1" x14ac:dyDescent="0.25">
      <c r="A413" s="57" t="s">
        <v>9</v>
      </c>
      <c r="B413" s="57"/>
      <c r="C413" s="57"/>
      <c r="D413" s="58" t="s">
        <v>16</v>
      </c>
      <c r="E413" s="58"/>
      <c r="F413" s="58"/>
      <c r="G413" s="58"/>
      <c r="H413" s="58"/>
      <c r="I413" s="58" t="s">
        <v>15</v>
      </c>
      <c r="J413" s="58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spans="1:32" ht="38.25" customHeight="1" x14ac:dyDescent="0.25">
      <c r="A414" s="59" t="s">
        <v>1</v>
      </c>
      <c r="B414" s="60" t="s">
        <v>2</v>
      </c>
      <c r="C414" s="67" t="s">
        <v>3</v>
      </c>
      <c r="D414" s="5" t="s">
        <v>21</v>
      </c>
      <c r="E414" s="5" t="s">
        <v>53</v>
      </c>
      <c r="F414" s="5" t="s">
        <v>23</v>
      </c>
      <c r="G414" s="5" t="s">
        <v>54</v>
      </c>
      <c r="H414" s="5" t="s">
        <v>56</v>
      </c>
      <c r="I414" s="63" t="s">
        <v>4</v>
      </c>
      <c r="J414" s="65" t="s">
        <v>5</v>
      </c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spans="1:32" ht="30" customHeight="1" x14ac:dyDescent="0.25">
      <c r="A415" s="59"/>
      <c r="B415" s="60"/>
      <c r="C415" s="67"/>
      <c r="D415" s="5" t="s">
        <v>24</v>
      </c>
      <c r="E415" s="6" t="s">
        <v>17</v>
      </c>
      <c r="F415" s="14" t="s">
        <v>58</v>
      </c>
      <c r="G415" s="17" t="s">
        <v>55</v>
      </c>
      <c r="H415" s="14" t="s">
        <v>31</v>
      </c>
      <c r="I415" s="64"/>
      <c r="J415" s="66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spans="1:32" ht="27" customHeight="1" x14ac:dyDescent="0.25">
      <c r="A416" s="69" t="s">
        <v>6</v>
      </c>
      <c r="B416" s="70"/>
      <c r="C416" s="71"/>
      <c r="D416" s="7">
        <v>10</v>
      </c>
      <c r="E416" s="7">
        <v>11</v>
      </c>
      <c r="F416" s="7">
        <v>8</v>
      </c>
      <c r="G416" s="7">
        <v>12</v>
      </c>
      <c r="H416" s="7">
        <v>12</v>
      </c>
      <c r="I416" s="8">
        <f>D416+E416+F416+G416+H416</f>
        <v>53</v>
      </c>
      <c r="J416" s="9">
        <f>(I416/53)*100</f>
        <v>100</v>
      </c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 spans="1:28" s="18" customFormat="1" ht="20.100000000000001" customHeight="1" x14ac:dyDescent="0.25">
      <c r="A417" s="10">
        <v>1</v>
      </c>
      <c r="B417" s="44" t="s">
        <v>799</v>
      </c>
      <c r="C417" s="28" t="s">
        <v>851</v>
      </c>
      <c r="D417" s="10">
        <v>9</v>
      </c>
      <c r="E417" s="12">
        <v>10</v>
      </c>
      <c r="F417" s="12">
        <v>8</v>
      </c>
      <c r="G417" s="21">
        <v>8</v>
      </c>
      <c r="H417" s="21">
        <v>11</v>
      </c>
      <c r="I417" s="8">
        <f t="shared" ref="I417:I481" si="16">D417+E417+F417+G417+H417</f>
        <v>46</v>
      </c>
      <c r="J417" s="9">
        <f t="shared" ref="J417:J481" si="17">(I417/53)*100</f>
        <v>86.79245283018868</v>
      </c>
      <c r="K417" s="1"/>
      <c r="L417" s="1"/>
      <c r="M417" s="1"/>
      <c r="N417" s="1"/>
      <c r="O417" s="1"/>
      <c r="P417" s="1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19"/>
    </row>
    <row r="418" spans="1:28" s="18" customFormat="1" ht="20.100000000000001" customHeight="1" x14ac:dyDescent="0.25">
      <c r="A418" s="10">
        <v>2</v>
      </c>
      <c r="B418" s="44" t="s">
        <v>800</v>
      </c>
      <c r="C418" s="28" t="s">
        <v>34</v>
      </c>
      <c r="D418" s="10">
        <v>8</v>
      </c>
      <c r="E418" s="12">
        <v>10</v>
      </c>
      <c r="F418" s="12">
        <v>8</v>
      </c>
      <c r="G418" s="21">
        <v>12</v>
      </c>
      <c r="H418" s="21">
        <v>11</v>
      </c>
      <c r="I418" s="8">
        <f t="shared" si="16"/>
        <v>49</v>
      </c>
      <c r="J418" s="9">
        <f t="shared" si="17"/>
        <v>92.452830188679243</v>
      </c>
      <c r="K418" s="1"/>
      <c r="L418" s="1"/>
      <c r="M418" s="1"/>
      <c r="N418" s="1"/>
      <c r="O418" s="1"/>
      <c r="P418" s="1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19"/>
    </row>
    <row r="419" spans="1:28" s="18" customFormat="1" ht="20.100000000000001" customHeight="1" x14ac:dyDescent="0.25">
      <c r="A419" s="10">
        <v>3</v>
      </c>
      <c r="B419" s="44" t="s">
        <v>801</v>
      </c>
      <c r="C419" s="28" t="s">
        <v>852</v>
      </c>
      <c r="D419" s="10">
        <v>10</v>
      </c>
      <c r="E419" s="12">
        <v>11</v>
      </c>
      <c r="F419" s="12">
        <v>8</v>
      </c>
      <c r="G419" s="21">
        <v>12</v>
      </c>
      <c r="H419" s="21">
        <v>12</v>
      </c>
      <c r="I419" s="8">
        <f t="shared" si="16"/>
        <v>53</v>
      </c>
      <c r="J419" s="9">
        <f t="shared" si="17"/>
        <v>100</v>
      </c>
      <c r="K419" s="1"/>
      <c r="L419" s="1"/>
      <c r="M419" s="1"/>
      <c r="N419" s="1"/>
      <c r="O419" s="1"/>
      <c r="P419" s="1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19"/>
    </row>
    <row r="420" spans="1:28" s="18" customFormat="1" ht="20.100000000000001" customHeight="1" x14ac:dyDescent="0.25">
      <c r="A420" s="10">
        <v>4</v>
      </c>
      <c r="B420" s="44" t="s">
        <v>802</v>
      </c>
      <c r="C420" s="28" t="s">
        <v>853</v>
      </c>
      <c r="D420" s="10">
        <v>10</v>
      </c>
      <c r="E420" s="12">
        <v>11</v>
      </c>
      <c r="F420" s="12">
        <v>8</v>
      </c>
      <c r="G420" s="21">
        <v>12</v>
      </c>
      <c r="H420" s="21">
        <v>12</v>
      </c>
      <c r="I420" s="8">
        <f t="shared" si="16"/>
        <v>53</v>
      </c>
      <c r="J420" s="9">
        <f t="shared" si="17"/>
        <v>100</v>
      </c>
      <c r="K420" s="1"/>
      <c r="L420" s="1"/>
      <c r="M420" s="1"/>
      <c r="N420" s="1"/>
      <c r="O420" s="1"/>
      <c r="P420" s="1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19"/>
    </row>
    <row r="421" spans="1:28" s="18" customFormat="1" ht="20.100000000000001" customHeight="1" x14ac:dyDescent="0.25">
      <c r="A421" s="10">
        <v>5</v>
      </c>
      <c r="B421" s="44" t="s">
        <v>803</v>
      </c>
      <c r="C421" s="28" t="s">
        <v>854</v>
      </c>
      <c r="D421" s="10">
        <v>5</v>
      </c>
      <c r="E421" s="12">
        <v>5</v>
      </c>
      <c r="F421" s="12">
        <v>0</v>
      </c>
      <c r="G421" s="21">
        <v>6</v>
      </c>
      <c r="H421" s="21">
        <v>10</v>
      </c>
      <c r="I421" s="8">
        <f t="shared" si="16"/>
        <v>26</v>
      </c>
      <c r="J421" s="9">
        <f t="shared" si="17"/>
        <v>49.056603773584904</v>
      </c>
      <c r="K421" s="1"/>
      <c r="L421" s="1"/>
      <c r="M421" s="1"/>
      <c r="N421" s="1"/>
      <c r="O421" s="1"/>
      <c r="P421" s="1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19"/>
    </row>
    <row r="422" spans="1:28" s="18" customFormat="1" ht="20.100000000000001" customHeight="1" x14ac:dyDescent="0.25">
      <c r="A422" s="10">
        <v>6</v>
      </c>
      <c r="B422" s="44" t="s">
        <v>804</v>
      </c>
      <c r="C422" s="28" t="s">
        <v>855</v>
      </c>
      <c r="D422" s="10">
        <v>9</v>
      </c>
      <c r="E422" s="12">
        <v>11</v>
      </c>
      <c r="F422" s="12">
        <v>8</v>
      </c>
      <c r="G422" s="21">
        <v>7</v>
      </c>
      <c r="H422" s="21">
        <v>11</v>
      </c>
      <c r="I422" s="8">
        <f t="shared" si="16"/>
        <v>46</v>
      </c>
      <c r="J422" s="9">
        <f t="shared" si="17"/>
        <v>86.79245283018868</v>
      </c>
      <c r="K422" s="1"/>
      <c r="L422" s="1"/>
      <c r="M422" s="1"/>
      <c r="N422" s="1"/>
      <c r="O422" s="1"/>
      <c r="P422" s="1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19"/>
    </row>
    <row r="423" spans="1:28" s="18" customFormat="1" ht="20.100000000000001" customHeight="1" x14ac:dyDescent="0.25">
      <c r="A423" s="10">
        <v>7</v>
      </c>
      <c r="B423" s="44" t="s">
        <v>805</v>
      </c>
      <c r="C423" s="28" t="s">
        <v>45</v>
      </c>
      <c r="D423" s="10">
        <v>8</v>
      </c>
      <c r="E423" s="12">
        <v>9</v>
      </c>
      <c r="F423" s="12">
        <v>8</v>
      </c>
      <c r="G423" s="21">
        <v>9</v>
      </c>
      <c r="H423" s="21">
        <v>10</v>
      </c>
      <c r="I423" s="8">
        <f t="shared" si="16"/>
        <v>44</v>
      </c>
      <c r="J423" s="9">
        <f t="shared" si="17"/>
        <v>83.018867924528308</v>
      </c>
      <c r="K423" s="1"/>
      <c r="L423" s="1"/>
      <c r="M423" s="1"/>
      <c r="N423" s="1"/>
      <c r="O423" s="1"/>
      <c r="P423" s="1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19"/>
    </row>
    <row r="424" spans="1:28" s="18" customFormat="1" ht="20.100000000000001" customHeight="1" x14ac:dyDescent="0.25">
      <c r="A424" s="10">
        <v>8</v>
      </c>
      <c r="B424" s="44" t="s">
        <v>806</v>
      </c>
      <c r="C424" s="28" t="s">
        <v>856</v>
      </c>
      <c r="D424" s="10">
        <v>6</v>
      </c>
      <c r="E424" s="12">
        <v>7</v>
      </c>
      <c r="F424" s="12">
        <v>8</v>
      </c>
      <c r="G424" s="21">
        <v>8</v>
      </c>
      <c r="H424" s="21">
        <v>6</v>
      </c>
      <c r="I424" s="8">
        <f t="shared" si="16"/>
        <v>35</v>
      </c>
      <c r="J424" s="9">
        <f t="shared" si="17"/>
        <v>66.037735849056602</v>
      </c>
      <c r="K424" s="1"/>
      <c r="L424" s="1"/>
      <c r="M424" s="1"/>
      <c r="N424" s="1"/>
      <c r="O424" s="1"/>
      <c r="P424" s="1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19"/>
    </row>
    <row r="425" spans="1:28" s="18" customFormat="1" ht="20.100000000000001" customHeight="1" x14ac:dyDescent="0.25">
      <c r="A425" s="10">
        <v>9</v>
      </c>
      <c r="B425" s="44" t="s">
        <v>807</v>
      </c>
      <c r="C425" s="30" t="s">
        <v>857</v>
      </c>
      <c r="D425" s="10">
        <v>7</v>
      </c>
      <c r="E425" s="12">
        <v>10</v>
      </c>
      <c r="F425" s="12">
        <v>8</v>
      </c>
      <c r="G425" s="21">
        <v>7</v>
      </c>
      <c r="H425" s="21">
        <v>10</v>
      </c>
      <c r="I425" s="8">
        <f t="shared" si="16"/>
        <v>42</v>
      </c>
      <c r="J425" s="9">
        <f t="shared" si="17"/>
        <v>79.245283018867923</v>
      </c>
      <c r="K425" s="1"/>
      <c r="L425" s="1"/>
      <c r="M425" s="1"/>
      <c r="N425" s="1"/>
      <c r="O425" s="1"/>
      <c r="P425" s="1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19"/>
    </row>
    <row r="426" spans="1:28" s="18" customFormat="1" ht="20.100000000000001" customHeight="1" x14ac:dyDescent="0.25">
      <c r="A426" s="10">
        <v>10</v>
      </c>
      <c r="B426" s="44" t="s">
        <v>808</v>
      </c>
      <c r="C426" s="28" t="s">
        <v>858</v>
      </c>
      <c r="D426" s="10">
        <v>7</v>
      </c>
      <c r="E426" s="12">
        <v>8</v>
      </c>
      <c r="F426" s="12">
        <v>7</v>
      </c>
      <c r="G426" s="21">
        <v>9</v>
      </c>
      <c r="H426" s="21">
        <v>10</v>
      </c>
      <c r="I426" s="8">
        <f t="shared" si="16"/>
        <v>41</v>
      </c>
      <c r="J426" s="9">
        <f t="shared" si="17"/>
        <v>77.358490566037744</v>
      </c>
      <c r="K426" s="1"/>
      <c r="L426" s="1"/>
      <c r="M426" s="1"/>
      <c r="N426" s="1"/>
      <c r="O426" s="1"/>
      <c r="P426" s="1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19"/>
    </row>
    <row r="427" spans="1:28" s="18" customFormat="1" ht="20.100000000000001" customHeight="1" x14ac:dyDescent="0.25">
      <c r="A427" s="10">
        <v>11</v>
      </c>
      <c r="B427" s="44" t="s">
        <v>809</v>
      </c>
      <c r="C427" s="28" t="s">
        <v>859</v>
      </c>
      <c r="D427" s="10">
        <v>5</v>
      </c>
      <c r="E427" s="12">
        <v>6</v>
      </c>
      <c r="F427" s="12">
        <v>7</v>
      </c>
      <c r="G427" s="21">
        <v>7</v>
      </c>
      <c r="H427" s="21">
        <v>7</v>
      </c>
      <c r="I427" s="8">
        <f t="shared" si="16"/>
        <v>32</v>
      </c>
      <c r="J427" s="9">
        <f t="shared" si="17"/>
        <v>60.377358490566039</v>
      </c>
      <c r="K427" s="1"/>
      <c r="L427" s="1"/>
      <c r="M427" s="1"/>
      <c r="N427" s="1"/>
      <c r="O427" s="1"/>
      <c r="P427" s="1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19"/>
    </row>
    <row r="428" spans="1:28" s="18" customFormat="1" ht="20.100000000000001" customHeight="1" x14ac:dyDescent="0.25">
      <c r="A428" s="10">
        <v>12</v>
      </c>
      <c r="B428" s="44" t="s">
        <v>810</v>
      </c>
      <c r="C428" s="28" t="s">
        <v>860</v>
      </c>
      <c r="D428" s="10">
        <v>8</v>
      </c>
      <c r="E428" s="12">
        <v>9</v>
      </c>
      <c r="F428" s="12">
        <v>8</v>
      </c>
      <c r="G428" s="21">
        <v>9</v>
      </c>
      <c r="H428" s="21">
        <v>10</v>
      </c>
      <c r="I428" s="8">
        <f t="shared" si="16"/>
        <v>44</v>
      </c>
      <c r="J428" s="9">
        <f t="shared" si="17"/>
        <v>83.018867924528308</v>
      </c>
      <c r="K428" s="1"/>
      <c r="L428" s="1"/>
      <c r="M428" s="1"/>
      <c r="N428" s="1"/>
      <c r="O428" s="1"/>
      <c r="P428" s="1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19"/>
    </row>
    <row r="429" spans="1:28" s="18" customFormat="1" ht="20.100000000000001" customHeight="1" x14ac:dyDescent="0.25">
      <c r="A429" s="10">
        <v>13</v>
      </c>
      <c r="B429" s="44" t="s">
        <v>811</v>
      </c>
      <c r="C429" s="28" t="s">
        <v>861</v>
      </c>
      <c r="D429" s="10">
        <v>8</v>
      </c>
      <c r="E429" s="12">
        <v>10</v>
      </c>
      <c r="F429" s="12">
        <v>8</v>
      </c>
      <c r="G429" s="21">
        <v>10</v>
      </c>
      <c r="H429" s="21">
        <v>11</v>
      </c>
      <c r="I429" s="8">
        <f t="shared" si="16"/>
        <v>47</v>
      </c>
      <c r="J429" s="9">
        <f t="shared" si="17"/>
        <v>88.679245283018872</v>
      </c>
      <c r="K429" s="1"/>
      <c r="L429" s="1"/>
      <c r="M429" s="1"/>
      <c r="N429" s="1"/>
      <c r="O429" s="1"/>
      <c r="P429" s="1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19"/>
    </row>
    <row r="430" spans="1:28" s="18" customFormat="1" ht="20.100000000000001" customHeight="1" x14ac:dyDescent="0.25">
      <c r="A430" s="10">
        <v>14</v>
      </c>
      <c r="B430" s="44" t="s">
        <v>812</v>
      </c>
      <c r="C430" s="28" t="s">
        <v>580</v>
      </c>
      <c r="D430" s="10">
        <v>5</v>
      </c>
      <c r="E430" s="12">
        <v>7</v>
      </c>
      <c r="F430" s="12">
        <v>8</v>
      </c>
      <c r="G430" s="21">
        <v>5</v>
      </c>
      <c r="H430" s="21">
        <v>7</v>
      </c>
      <c r="I430" s="8">
        <f t="shared" si="16"/>
        <v>32</v>
      </c>
      <c r="J430" s="9">
        <f t="shared" si="17"/>
        <v>60.377358490566039</v>
      </c>
      <c r="K430" s="1"/>
      <c r="L430" s="1"/>
      <c r="M430" s="1"/>
      <c r="N430" s="1"/>
      <c r="O430" s="1"/>
      <c r="P430" s="1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19"/>
    </row>
    <row r="431" spans="1:28" s="18" customFormat="1" ht="20.100000000000001" customHeight="1" x14ac:dyDescent="0.25">
      <c r="A431" s="10">
        <v>15</v>
      </c>
      <c r="B431" s="44" t="s">
        <v>813</v>
      </c>
      <c r="C431" s="28" t="s">
        <v>862</v>
      </c>
      <c r="D431" s="10">
        <v>4</v>
      </c>
      <c r="E431" s="12">
        <v>6</v>
      </c>
      <c r="F431" s="12">
        <v>4</v>
      </c>
      <c r="G431" s="21">
        <v>8</v>
      </c>
      <c r="H431" s="21">
        <v>7</v>
      </c>
      <c r="I431" s="8">
        <f t="shared" si="16"/>
        <v>29</v>
      </c>
      <c r="J431" s="9">
        <f t="shared" si="17"/>
        <v>54.716981132075468</v>
      </c>
      <c r="K431" s="1"/>
      <c r="L431" s="1"/>
      <c r="M431" s="1"/>
      <c r="N431" s="1"/>
      <c r="O431" s="1"/>
      <c r="P431" s="1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19"/>
    </row>
    <row r="432" spans="1:28" s="18" customFormat="1" ht="20.100000000000001" customHeight="1" x14ac:dyDescent="0.25">
      <c r="A432" s="10">
        <v>16</v>
      </c>
      <c r="B432" s="44" t="s">
        <v>814</v>
      </c>
      <c r="C432" s="28" t="s">
        <v>863</v>
      </c>
      <c r="D432" s="10">
        <v>9</v>
      </c>
      <c r="E432" s="12">
        <v>10</v>
      </c>
      <c r="F432" s="12">
        <v>8</v>
      </c>
      <c r="G432" s="21">
        <v>12</v>
      </c>
      <c r="H432" s="21">
        <v>12</v>
      </c>
      <c r="I432" s="8">
        <f t="shared" si="16"/>
        <v>51</v>
      </c>
      <c r="J432" s="9">
        <f t="shared" si="17"/>
        <v>96.226415094339629</v>
      </c>
      <c r="K432" s="1"/>
      <c r="L432" s="1"/>
      <c r="M432" s="1"/>
      <c r="N432" s="1"/>
      <c r="O432" s="1"/>
      <c r="P432" s="1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19"/>
    </row>
    <row r="433" spans="1:28" s="18" customFormat="1" ht="20.100000000000001" customHeight="1" x14ac:dyDescent="0.25">
      <c r="A433" s="10">
        <v>17</v>
      </c>
      <c r="B433" s="44" t="s">
        <v>815</v>
      </c>
      <c r="C433" s="28" t="s">
        <v>864</v>
      </c>
      <c r="D433" s="10">
        <v>9</v>
      </c>
      <c r="E433" s="12">
        <v>10</v>
      </c>
      <c r="F433" s="12">
        <v>8</v>
      </c>
      <c r="G433" s="21">
        <v>12</v>
      </c>
      <c r="H433" s="21">
        <v>11</v>
      </c>
      <c r="I433" s="8">
        <f t="shared" si="16"/>
        <v>50</v>
      </c>
      <c r="J433" s="9">
        <f t="shared" si="17"/>
        <v>94.339622641509436</v>
      </c>
      <c r="K433" s="1"/>
      <c r="L433" s="1"/>
      <c r="M433" s="1"/>
      <c r="N433" s="1"/>
      <c r="O433" s="1"/>
      <c r="P433" s="1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19"/>
    </row>
    <row r="434" spans="1:28" s="18" customFormat="1" ht="20.100000000000001" customHeight="1" x14ac:dyDescent="0.25">
      <c r="A434" s="10">
        <v>18</v>
      </c>
      <c r="B434" s="44" t="s">
        <v>816</v>
      </c>
      <c r="C434" s="28" t="s">
        <v>46</v>
      </c>
      <c r="D434" s="10">
        <v>9</v>
      </c>
      <c r="E434" s="12">
        <v>9</v>
      </c>
      <c r="F434" s="12">
        <v>6</v>
      </c>
      <c r="G434" s="21">
        <v>7</v>
      </c>
      <c r="H434" s="21">
        <v>9</v>
      </c>
      <c r="I434" s="8">
        <f t="shared" si="16"/>
        <v>40</v>
      </c>
      <c r="J434" s="9">
        <f t="shared" si="17"/>
        <v>75.471698113207552</v>
      </c>
      <c r="K434" s="1"/>
      <c r="L434" s="1"/>
      <c r="M434" s="1"/>
      <c r="N434" s="1"/>
      <c r="O434" s="1"/>
      <c r="P434" s="1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19"/>
    </row>
    <row r="435" spans="1:28" s="18" customFormat="1" ht="20.100000000000001" customHeight="1" x14ac:dyDescent="0.25">
      <c r="A435" s="10">
        <v>19</v>
      </c>
      <c r="B435" s="44" t="s">
        <v>817</v>
      </c>
      <c r="C435" s="28" t="s">
        <v>865</v>
      </c>
      <c r="D435" s="10">
        <v>7</v>
      </c>
      <c r="E435" s="12">
        <v>7</v>
      </c>
      <c r="F435" s="12">
        <v>6</v>
      </c>
      <c r="G435" s="21">
        <v>8</v>
      </c>
      <c r="H435" s="21">
        <v>7</v>
      </c>
      <c r="I435" s="8">
        <f t="shared" si="16"/>
        <v>35</v>
      </c>
      <c r="J435" s="9">
        <f t="shared" si="17"/>
        <v>66.037735849056602</v>
      </c>
      <c r="K435" s="1"/>
      <c r="L435" s="1"/>
      <c r="M435" s="1"/>
      <c r="N435" s="1"/>
      <c r="O435" s="1"/>
      <c r="P435" s="1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19"/>
    </row>
    <row r="436" spans="1:28" s="18" customFormat="1" ht="20.100000000000001" customHeight="1" x14ac:dyDescent="0.25">
      <c r="A436" s="10">
        <v>20</v>
      </c>
      <c r="B436" s="44" t="s">
        <v>818</v>
      </c>
      <c r="C436" s="28" t="s">
        <v>866</v>
      </c>
      <c r="D436" s="10">
        <v>6</v>
      </c>
      <c r="E436" s="12">
        <v>7</v>
      </c>
      <c r="F436" s="12">
        <v>4</v>
      </c>
      <c r="G436" s="21">
        <v>9</v>
      </c>
      <c r="H436" s="21">
        <v>8</v>
      </c>
      <c r="I436" s="8">
        <f t="shared" si="16"/>
        <v>34</v>
      </c>
      <c r="J436" s="9">
        <f t="shared" si="17"/>
        <v>64.15094339622641</v>
      </c>
      <c r="K436" s="1"/>
      <c r="L436" s="1"/>
      <c r="M436" s="1"/>
      <c r="N436" s="1"/>
      <c r="O436" s="1"/>
      <c r="P436" s="1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19"/>
    </row>
    <row r="437" spans="1:28" s="18" customFormat="1" ht="20.100000000000001" customHeight="1" x14ac:dyDescent="0.25">
      <c r="A437" s="10">
        <v>21</v>
      </c>
      <c r="B437" s="44" t="s">
        <v>819</v>
      </c>
      <c r="C437" s="28" t="s">
        <v>867</v>
      </c>
      <c r="D437" s="10">
        <v>7</v>
      </c>
      <c r="E437" s="12">
        <v>9</v>
      </c>
      <c r="F437" s="12">
        <v>8</v>
      </c>
      <c r="G437" s="21">
        <v>7</v>
      </c>
      <c r="H437" s="21">
        <v>10</v>
      </c>
      <c r="I437" s="8">
        <f t="shared" si="16"/>
        <v>41</v>
      </c>
      <c r="J437" s="9">
        <f t="shared" si="17"/>
        <v>77.358490566037744</v>
      </c>
      <c r="K437" s="1"/>
      <c r="L437" s="1"/>
      <c r="M437" s="1"/>
      <c r="N437" s="1"/>
      <c r="O437" s="1"/>
      <c r="P437" s="1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19"/>
    </row>
    <row r="438" spans="1:28" s="18" customFormat="1" ht="20.100000000000001" customHeight="1" x14ac:dyDescent="0.25">
      <c r="A438" s="10">
        <v>22</v>
      </c>
      <c r="B438" s="44" t="s">
        <v>820</v>
      </c>
      <c r="C438" s="28" t="s">
        <v>868</v>
      </c>
      <c r="D438" s="10">
        <v>10</v>
      </c>
      <c r="E438" s="12">
        <v>11</v>
      </c>
      <c r="F438" s="12">
        <v>8</v>
      </c>
      <c r="G438" s="21">
        <v>10</v>
      </c>
      <c r="H438" s="21">
        <v>10</v>
      </c>
      <c r="I438" s="8">
        <f t="shared" si="16"/>
        <v>49</v>
      </c>
      <c r="J438" s="9">
        <f t="shared" si="17"/>
        <v>92.452830188679243</v>
      </c>
      <c r="K438" s="1"/>
      <c r="L438" s="1"/>
      <c r="M438" s="1"/>
      <c r="N438" s="1"/>
      <c r="O438" s="1"/>
      <c r="P438" s="1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19"/>
    </row>
    <row r="439" spans="1:28" s="18" customFormat="1" ht="20.100000000000001" customHeight="1" x14ac:dyDescent="0.25">
      <c r="A439" s="10">
        <v>23</v>
      </c>
      <c r="B439" s="44" t="s">
        <v>821</v>
      </c>
      <c r="C439" s="28" t="s">
        <v>869</v>
      </c>
      <c r="D439" s="10">
        <v>9</v>
      </c>
      <c r="E439" s="12">
        <v>11</v>
      </c>
      <c r="F439" s="12">
        <v>6</v>
      </c>
      <c r="G439" s="21">
        <v>9</v>
      </c>
      <c r="H439" s="21">
        <v>12</v>
      </c>
      <c r="I439" s="8">
        <f t="shared" si="16"/>
        <v>47</v>
      </c>
      <c r="J439" s="9">
        <f t="shared" si="17"/>
        <v>88.679245283018872</v>
      </c>
      <c r="K439" s="1"/>
      <c r="L439" s="1"/>
      <c r="M439" s="1"/>
      <c r="N439" s="1"/>
      <c r="O439" s="1"/>
      <c r="P439" s="1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19"/>
    </row>
    <row r="440" spans="1:28" s="18" customFormat="1" ht="20.100000000000001" customHeight="1" x14ac:dyDescent="0.25">
      <c r="A440" s="10">
        <v>24</v>
      </c>
      <c r="B440" s="44" t="s">
        <v>822</v>
      </c>
      <c r="C440" s="28" t="s">
        <v>870</v>
      </c>
      <c r="D440" s="10">
        <v>4</v>
      </c>
      <c r="E440" s="12">
        <v>2</v>
      </c>
      <c r="F440" s="12">
        <v>2</v>
      </c>
      <c r="G440" s="21">
        <v>3</v>
      </c>
      <c r="H440" s="21">
        <v>3</v>
      </c>
      <c r="I440" s="8">
        <f t="shared" si="16"/>
        <v>14</v>
      </c>
      <c r="J440" s="9">
        <f t="shared" si="17"/>
        <v>26.415094339622641</v>
      </c>
      <c r="K440" s="1"/>
      <c r="L440" s="1"/>
      <c r="M440" s="1"/>
      <c r="N440" s="1"/>
      <c r="O440" s="1"/>
      <c r="P440" s="1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19"/>
    </row>
    <row r="441" spans="1:28" s="18" customFormat="1" ht="20.100000000000001" customHeight="1" x14ac:dyDescent="0.25">
      <c r="A441" s="10">
        <v>25</v>
      </c>
      <c r="B441" s="44" t="s">
        <v>823</v>
      </c>
      <c r="C441" s="28" t="s">
        <v>871</v>
      </c>
      <c r="D441" s="10">
        <v>5</v>
      </c>
      <c r="E441" s="12">
        <v>9</v>
      </c>
      <c r="F441" s="12">
        <v>6</v>
      </c>
      <c r="G441" s="21">
        <v>10</v>
      </c>
      <c r="H441" s="21">
        <v>9</v>
      </c>
      <c r="I441" s="8">
        <f t="shared" si="16"/>
        <v>39</v>
      </c>
      <c r="J441" s="9">
        <f t="shared" si="17"/>
        <v>73.584905660377359</v>
      </c>
      <c r="K441" s="1"/>
      <c r="L441" s="1"/>
      <c r="M441" s="1"/>
      <c r="N441" s="1"/>
      <c r="O441" s="1"/>
      <c r="P441" s="1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19"/>
    </row>
    <row r="442" spans="1:28" s="18" customFormat="1" ht="20.100000000000001" customHeight="1" x14ac:dyDescent="0.25">
      <c r="A442" s="10">
        <v>26</v>
      </c>
      <c r="B442" s="44" t="s">
        <v>824</v>
      </c>
      <c r="C442" s="28" t="s">
        <v>872</v>
      </c>
      <c r="D442" s="10">
        <v>8</v>
      </c>
      <c r="E442" s="12">
        <v>9</v>
      </c>
      <c r="F442" s="12">
        <v>8</v>
      </c>
      <c r="G442" s="21">
        <v>8</v>
      </c>
      <c r="H442" s="21">
        <v>10</v>
      </c>
      <c r="I442" s="8">
        <f t="shared" si="16"/>
        <v>43</v>
      </c>
      <c r="J442" s="9">
        <f t="shared" si="17"/>
        <v>81.132075471698116</v>
      </c>
      <c r="K442" s="1"/>
      <c r="L442" s="1"/>
      <c r="M442" s="1"/>
      <c r="N442" s="1"/>
      <c r="O442" s="1"/>
      <c r="P442" s="1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19"/>
    </row>
    <row r="443" spans="1:28" s="18" customFormat="1" ht="20.100000000000001" customHeight="1" x14ac:dyDescent="0.25">
      <c r="A443" s="10">
        <v>27</v>
      </c>
      <c r="B443" s="44" t="s">
        <v>825</v>
      </c>
      <c r="C443" s="28" t="s">
        <v>873</v>
      </c>
      <c r="D443" s="10">
        <v>9</v>
      </c>
      <c r="E443" s="12">
        <v>10</v>
      </c>
      <c r="F443" s="12">
        <v>8</v>
      </c>
      <c r="G443" s="21">
        <v>10</v>
      </c>
      <c r="H443" s="21">
        <v>11</v>
      </c>
      <c r="I443" s="8">
        <f t="shared" si="16"/>
        <v>48</v>
      </c>
      <c r="J443" s="9">
        <f t="shared" si="17"/>
        <v>90.566037735849065</v>
      </c>
      <c r="K443" s="1"/>
      <c r="L443" s="1"/>
      <c r="M443" s="1"/>
      <c r="N443" s="1"/>
      <c r="O443" s="1"/>
      <c r="P443" s="1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19"/>
    </row>
    <row r="444" spans="1:28" s="18" customFormat="1" ht="20.100000000000001" customHeight="1" x14ac:dyDescent="0.25">
      <c r="A444" s="10">
        <v>28</v>
      </c>
      <c r="B444" s="44" t="s">
        <v>826</v>
      </c>
      <c r="C444" s="28" t="s">
        <v>874</v>
      </c>
      <c r="D444" s="10">
        <v>6</v>
      </c>
      <c r="E444" s="12">
        <v>7</v>
      </c>
      <c r="F444" s="12">
        <v>7</v>
      </c>
      <c r="G444" s="21">
        <v>9</v>
      </c>
      <c r="H444" s="21">
        <v>9</v>
      </c>
      <c r="I444" s="8">
        <f t="shared" si="16"/>
        <v>38</v>
      </c>
      <c r="J444" s="9">
        <f t="shared" si="17"/>
        <v>71.698113207547166</v>
      </c>
      <c r="K444" s="1"/>
      <c r="L444" s="1"/>
      <c r="M444" s="1"/>
      <c r="N444" s="1"/>
      <c r="O444" s="1"/>
      <c r="P444" s="1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19"/>
    </row>
    <row r="445" spans="1:28" s="18" customFormat="1" ht="20.100000000000001" customHeight="1" x14ac:dyDescent="0.25">
      <c r="A445" s="10">
        <v>29</v>
      </c>
      <c r="B445" s="44" t="s">
        <v>827</v>
      </c>
      <c r="C445" s="28" t="s">
        <v>875</v>
      </c>
      <c r="D445" s="10">
        <v>1</v>
      </c>
      <c r="E445" s="12">
        <v>2</v>
      </c>
      <c r="F445" s="12">
        <v>2</v>
      </c>
      <c r="G445" s="21">
        <v>1</v>
      </c>
      <c r="H445" s="21">
        <v>2</v>
      </c>
      <c r="I445" s="8">
        <f t="shared" si="16"/>
        <v>8</v>
      </c>
      <c r="J445" s="9">
        <f t="shared" si="17"/>
        <v>15.09433962264151</v>
      </c>
      <c r="K445" s="1"/>
      <c r="L445" s="1"/>
      <c r="M445" s="1"/>
      <c r="N445" s="1"/>
      <c r="O445" s="1"/>
      <c r="P445" s="1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19"/>
    </row>
    <row r="446" spans="1:28" s="18" customFormat="1" ht="20.100000000000001" customHeight="1" x14ac:dyDescent="0.25">
      <c r="A446" s="10">
        <v>30</v>
      </c>
      <c r="B446" s="44" t="s">
        <v>828</v>
      </c>
      <c r="C446" s="28" t="s">
        <v>876</v>
      </c>
      <c r="D446" s="10">
        <v>9</v>
      </c>
      <c r="E446" s="12">
        <v>10</v>
      </c>
      <c r="F446" s="12">
        <v>8</v>
      </c>
      <c r="G446" s="21">
        <v>12</v>
      </c>
      <c r="H446" s="21">
        <v>11</v>
      </c>
      <c r="I446" s="8">
        <f t="shared" si="16"/>
        <v>50</v>
      </c>
      <c r="J446" s="9">
        <f t="shared" si="17"/>
        <v>94.339622641509436</v>
      </c>
      <c r="K446" s="1"/>
      <c r="L446" s="1"/>
      <c r="M446" s="1"/>
      <c r="N446" s="1"/>
      <c r="O446" s="1"/>
      <c r="P446" s="1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19"/>
    </row>
    <row r="447" spans="1:28" s="18" customFormat="1" ht="20.100000000000001" customHeight="1" x14ac:dyDescent="0.25">
      <c r="A447" s="10">
        <v>31</v>
      </c>
      <c r="B447" s="44" t="s">
        <v>829</v>
      </c>
      <c r="C447" s="28" t="s">
        <v>877</v>
      </c>
      <c r="D447" s="10">
        <v>6</v>
      </c>
      <c r="E447" s="12">
        <v>9</v>
      </c>
      <c r="F447" s="12">
        <v>7</v>
      </c>
      <c r="G447" s="21">
        <v>3</v>
      </c>
      <c r="H447" s="21">
        <v>8</v>
      </c>
      <c r="I447" s="8">
        <f t="shared" si="16"/>
        <v>33</v>
      </c>
      <c r="J447" s="9">
        <f t="shared" si="17"/>
        <v>62.264150943396224</v>
      </c>
      <c r="K447" s="1"/>
      <c r="L447" s="1"/>
      <c r="M447" s="1"/>
      <c r="N447" s="1"/>
      <c r="O447" s="1"/>
      <c r="P447" s="1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19"/>
    </row>
    <row r="448" spans="1:28" s="18" customFormat="1" ht="20.100000000000001" customHeight="1" x14ac:dyDescent="0.25">
      <c r="A448" s="10">
        <v>32</v>
      </c>
      <c r="B448" s="44" t="s">
        <v>830</v>
      </c>
      <c r="C448" s="28" t="s">
        <v>878</v>
      </c>
      <c r="D448" s="10">
        <v>2</v>
      </c>
      <c r="E448" s="12">
        <v>2</v>
      </c>
      <c r="F448" s="12">
        <v>3</v>
      </c>
      <c r="G448" s="21">
        <v>2</v>
      </c>
      <c r="H448" s="21">
        <v>3</v>
      </c>
      <c r="I448" s="8">
        <f t="shared" si="16"/>
        <v>12</v>
      </c>
      <c r="J448" s="9">
        <f t="shared" si="17"/>
        <v>22.641509433962266</v>
      </c>
      <c r="K448" s="1"/>
      <c r="L448" s="1"/>
      <c r="M448" s="1"/>
      <c r="N448" s="1"/>
      <c r="O448" s="1"/>
      <c r="P448" s="1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19"/>
    </row>
    <row r="449" spans="1:32" s="18" customFormat="1" ht="20.100000000000001" customHeight="1" x14ac:dyDescent="0.25">
      <c r="A449" s="10">
        <v>33</v>
      </c>
      <c r="B449" s="44" t="s">
        <v>831</v>
      </c>
      <c r="C449" s="28" t="s">
        <v>879</v>
      </c>
      <c r="D449" s="10">
        <v>10</v>
      </c>
      <c r="E449" s="12">
        <v>11</v>
      </c>
      <c r="F449" s="12">
        <v>8</v>
      </c>
      <c r="G449" s="21">
        <v>10</v>
      </c>
      <c r="H449" s="21">
        <v>12</v>
      </c>
      <c r="I449" s="8">
        <f t="shared" si="16"/>
        <v>51</v>
      </c>
      <c r="J449" s="9">
        <f t="shared" si="17"/>
        <v>96.226415094339629</v>
      </c>
      <c r="K449" s="1"/>
      <c r="L449" s="1"/>
      <c r="M449" s="1"/>
      <c r="N449" s="1"/>
      <c r="O449" s="1"/>
      <c r="P449" s="1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19"/>
    </row>
    <row r="450" spans="1:32" ht="24" customHeight="1" x14ac:dyDescent="0.25">
      <c r="A450" s="57" t="s">
        <v>9</v>
      </c>
      <c r="B450" s="57"/>
      <c r="C450" s="57"/>
      <c r="D450" s="58" t="s">
        <v>16</v>
      </c>
      <c r="E450" s="58"/>
      <c r="F450" s="58"/>
      <c r="G450" s="58"/>
      <c r="H450" s="58"/>
      <c r="I450" s="58" t="s">
        <v>15</v>
      </c>
      <c r="J450" s="58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</row>
    <row r="451" spans="1:32" s="18" customFormat="1" ht="20.100000000000001" customHeight="1" x14ac:dyDescent="0.25">
      <c r="A451" s="10">
        <v>34</v>
      </c>
      <c r="B451" s="44" t="s">
        <v>832</v>
      </c>
      <c r="C451" s="28" t="s">
        <v>880</v>
      </c>
      <c r="D451" s="10">
        <v>9</v>
      </c>
      <c r="E451" s="12">
        <v>11</v>
      </c>
      <c r="F451" s="12">
        <v>8</v>
      </c>
      <c r="G451" s="21">
        <v>10</v>
      </c>
      <c r="H451" s="21">
        <v>12</v>
      </c>
      <c r="I451" s="8">
        <f t="shared" si="16"/>
        <v>50</v>
      </c>
      <c r="J451" s="9">
        <f t="shared" si="17"/>
        <v>94.339622641509436</v>
      </c>
      <c r="K451" s="1"/>
      <c r="L451" s="1"/>
      <c r="M451" s="1"/>
      <c r="N451" s="1"/>
      <c r="O451" s="1"/>
      <c r="P451" s="1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19"/>
    </row>
    <row r="452" spans="1:32" s="18" customFormat="1" ht="20.100000000000001" customHeight="1" x14ac:dyDescent="0.25">
      <c r="A452" s="10">
        <v>35</v>
      </c>
      <c r="B452" s="44" t="s">
        <v>833</v>
      </c>
      <c r="C452" s="28" t="s">
        <v>881</v>
      </c>
      <c r="D452" s="10">
        <v>7</v>
      </c>
      <c r="E452" s="12">
        <v>6</v>
      </c>
      <c r="F452" s="12">
        <v>5</v>
      </c>
      <c r="G452" s="21">
        <v>9</v>
      </c>
      <c r="H452" s="21">
        <v>8</v>
      </c>
      <c r="I452" s="8">
        <f t="shared" si="16"/>
        <v>35</v>
      </c>
      <c r="J452" s="9">
        <f t="shared" si="17"/>
        <v>66.037735849056602</v>
      </c>
      <c r="K452" s="1"/>
      <c r="L452" s="1"/>
      <c r="M452" s="1"/>
      <c r="N452" s="1"/>
      <c r="O452" s="1"/>
      <c r="P452" s="1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19"/>
    </row>
    <row r="453" spans="1:32" s="18" customFormat="1" ht="20.100000000000001" customHeight="1" x14ac:dyDescent="0.25">
      <c r="A453" s="10">
        <v>36</v>
      </c>
      <c r="B453" s="36" t="s">
        <v>834</v>
      </c>
      <c r="C453" s="28" t="s">
        <v>51</v>
      </c>
      <c r="D453" s="10">
        <v>0</v>
      </c>
      <c r="E453" s="12">
        <v>0</v>
      </c>
      <c r="F453" s="12">
        <v>0</v>
      </c>
      <c r="G453" s="21">
        <v>0</v>
      </c>
      <c r="H453" s="21">
        <v>0</v>
      </c>
      <c r="I453" s="8">
        <f t="shared" si="16"/>
        <v>0</v>
      </c>
      <c r="J453" s="9">
        <f t="shared" si="17"/>
        <v>0</v>
      </c>
      <c r="K453" s="1"/>
      <c r="L453" s="1"/>
      <c r="M453" s="1"/>
      <c r="N453" s="1"/>
      <c r="O453" s="1"/>
      <c r="P453" s="1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19"/>
    </row>
    <row r="454" spans="1:32" s="18" customFormat="1" ht="20.100000000000001" customHeight="1" x14ac:dyDescent="0.25">
      <c r="A454" s="10">
        <v>37</v>
      </c>
      <c r="B454" s="36" t="s">
        <v>835</v>
      </c>
      <c r="C454" s="28" t="s">
        <v>882</v>
      </c>
      <c r="D454" s="10">
        <v>9</v>
      </c>
      <c r="E454" s="12">
        <v>11</v>
      </c>
      <c r="F454" s="12">
        <v>8</v>
      </c>
      <c r="G454" s="21">
        <v>10</v>
      </c>
      <c r="H454" s="21">
        <v>12</v>
      </c>
      <c r="I454" s="8">
        <f t="shared" si="16"/>
        <v>50</v>
      </c>
      <c r="J454" s="9">
        <f t="shared" si="17"/>
        <v>94.339622641509436</v>
      </c>
      <c r="K454" s="1"/>
      <c r="L454" s="1"/>
      <c r="M454" s="1"/>
      <c r="N454" s="1"/>
      <c r="O454" s="1"/>
      <c r="P454" s="1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19"/>
    </row>
    <row r="455" spans="1:32" s="18" customFormat="1" ht="20.100000000000001" customHeight="1" x14ac:dyDescent="0.25">
      <c r="A455" s="10">
        <v>38</v>
      </c>
      <c r="B455" s="36" t="s">
        <v>836</v>
      </c>
      <c r="C455" s="28" t="s">
        <v>883</v>
      </c>
      <c r="D455" s="10">
        <v>3</v>
      </c>
      <c r="E455" s="12">
        <v>6</v>
      </c>
      <c r="F455" s="12">
        <v>3</v>
      </c>
      <c r="G455" s="21">
        <v>3</v>
      </c>
      <c r="H455" s="21">
        <v>5</v>
      </c>
      <c r="I455" s="8">
        <f t="shared" si="16"/>
        <v>20</v>
      </c>
      <c r="J455" s="9">
        <f t="shared" si="17"/>
        <v>37.735849056603776</v>
      </c>
      <c r="K455" s="1"/>
      <c r="L455" s="1"/>
      <c r="M455" s="1"/>
      <c r="N455" s="1"/>
      <c r="O455" s="1"/>
      <c r="P455" s="1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19"/>
    </row>
    <row r="456" spans="1:32" s="18" customFormat="1" ht="20.100000000000001" customHeight="1" x14ac:dyDescent="0.25">
      <c r="A456" s="10">
        <v>39</v>
      </c>
      <c r="B456" s="36" t="s">
        <v>837</v>
      </c>
      <c r="C456" s="28" t="s">
        <v>38</v>
      </c>
      <c r="D456" s="10">
        <v>10</v>
      </c>
      <c r="E456" s="12">
        <v>11</v>
      </c>
      <c r="F456" s="12">
        <v>8</v>
      </c>
      <c r="G456" s="21">
        <v>12</v>
      </c>
      <c r="H456" s="21">
        <v>12</v>
      </c>
      <c r="I456" s="8">
        <f t="shared" si="16"/>
        <v>53</v>
      </c>
      <c r="J456" s="9">
        <f t="shared" si="17"/>
        <v>100</v>
      </c>
      <c r="K456" s="1"/>
      <c r="L456" s="1"/>
      <c r="M456" s="1"/>
      <c r="N456" s="1"/>
      <c r="O456" s="1"/>
      <c r="P456" s="1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19"/>
    </row>
    <row r="457" spans="1:32" s="18" customFormat="1" ht="20.100000000000001" customHeight="1" x14ac:dyDescent="0.25">
      <c r="A457" s="10">
        <v>40</v>
      </c>
      <c r="B457" s="36" t="s">
        <v>838</v>
      </c>
      <c r="C457" s="28" t="s">
        <v>884</v>
      </c>
      <c r="D457" s="10">
        <v>8</v>
      </c>
      <c r="E457" s="12">
        <v>9</v>
      </c>
      <c r="F457" s="12">
        <v>7</v>
      </c>
      <c r="G457" s="21">
        <v>7</v>
      </c>
      <c r="H457" s="21">
        <v>9</v>
      </c>
      <c r="I457" s="8">
        <f t="shared" si="16"/>
        <v>40</v>
      </c>
      <c r="J457" s="9">
        <f t="shared" si="17"/>
        <v>75.471698113207552</v>
      </c>
      <c r="K457" s="1"/>
      <c r="L457" s="1"/>
      <c r="M457" s="1"/>
      <c r="N457" s="1"/>
      <c r="O457" s="1"/>
      <c r="P457" s="1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19"/>
    </row>
    <row r="458" spans="1:32" s="18" customFormat="1" ht="20.100000000000001" customHeight="1" x14ac:dyDescent="0.25">
      <c r="A458" s="10">
        <v>41</v>
      </c>
      <c r="B458" s="36" t="s">
        <v>839</v>
      </c>
      <c r="C458" s="28" t="s">
        <v>885</v>
      </c>
      <c r="D458" s="10">
        <v>8</v>
      </c>
      <c r="E458" s="12">
        <v>6</v>
      </c>
      <c r="F458" s="12">
        <v>3</v>
      </c>
      <c r="G458" s="21">
        <v>9</v>
      </c>
      <c r="H458" s="21">
        <v>8</v>
      </c>
      <c r="I458" s="8">
        <f t="shared" si="16"/>
        <v>34</v>
      </c>
      <c r="J458" s="9">
        <f t="shared" si="17"/>
        <v>64.15094339622641</v>
      </c>
      <c r="K458" s="1"/>
      <c r="L458" s="1"/>
      <c r="M458" s="1"/>
      <c r="N458" s="1"/>
      <c r="O458" s="1"/>
      <c r="P458" s="1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19"/>
    </row>
    <row r="459" spans="1:32" s="18" customFormat="1" ht="20.100000000000001" customHeight="1" x14ac:dyDescent="0.25">
      <c r="A459" s="10">
        <v>42</v>
      </c>
      <c r="B459" s="36" t="s">
        <v>840</v>
      </c>
      <c r="C459" s="28" t="s">
        <v>886</v>
      </c>
      <c r="D459" s="10">
        <v>8</v>
      </c>
      <c r="E459" s="12">
        <v>9</v>
      </c>
      <c r="F459" s="12">
        <v>5</v>
      </c>
      <c r="G459" s="21">
        <v>10</v>
      </c>
      <c r="H459" s="21">
        <v>11</v>
      </c>
      <c r="I459" s="8">
        <f t="shared" si="16"/>
        <v>43</v>
      </c>
      <c r="J459" s="9">
        <f t="shared" si="17"/>
        <v>81.132075471698116</v>
      </c>
      <c r="K459" s="1"/>
      <c r="L459" s="1"/>
      <c r="M459" s="1"/>
      <c r="N459" s="1"/>
      <c r="O459" s="1"/>
      <c r="P459" s="1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19"/>
    </row>
    <row r="460" spans="1:32" s="18" customFormat="1" ht="20.100000000000001" customHeight="1" x14ac:dyDescent="0.25">
      <c r="A460" s="10">
        <v>43</v>
      </c>
      <c r="B460" s="36" t="s">
        <v>841</v>
      </c>
      <c r="C460" s="28" t="s">
        <v>887</v>
      </c>
      <c r="D460" s="10">
        <v>7</v>
      </c>
      <c r="E460" s="12">
        <v>5</v>
      </c>
      <c r="F460" s="12">
        <v>6</v>
      </c>
      <c r="G460" s="21">
        <v>6</v>
      </c>
      <c r="H460" s="21">
        <v>6</v>
      </c>
      <c r="I460" s="8">
        <f t="shared" si="16"/>
        <v>30</v>
      </c>
      <c r="J460" s="9">
        <f t="shared" si="17"/>
        <v>56.60377358490566</v>
      </c>
      <c r="K460" s="1"/>
      <c r="L460" s="1"/>
      <c r="M460" s="1"/>
      <c r="N460" s="1"/>
      <c r="O460" s="1"/>
      <c r="P460" s="1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19"/>
    </row>
    <row r="461" spans="1:32" s="18" customFormat="1" ht="20.100000000000001" customHeight="1" x14ac:dyDescent="0.25">
      <c r="A461" s="10">
        <v>44</v>
      </c>
      <c r="B461" s="36" t="s">
        <v>842</v>
      </c>
      <c r="C461" s="28" t="s">
        <v>888</v>
      </c>
      <c r="D461" s="10">
        <v>4</v>
      </c>
      <c r="E461" s="12">
        <v>2</v>
      </c>
      <c r="F461" s="12">
        <v>3</v>
      </c>
      <c r="G461" s="21">
        <v>4</v>
      </c>
      <c r="H461" s="21">
        <v>3</v>
      </c>
      <c r="I461" s="8">
        <f t="shared" si="16"/>
        <v>16</v>
      </c>
      <c r="J461" s="9">
        <f t="shared" si="17"/>
        <v>30.188679245283019</v>
      </c>
      <c r="K461" s="1"/>
      <c r="L461" s="1"/>
      <c r="M461" s="1"/>
      <c r="N461" s="1"/>
      <c r="O461" s="1"/>
      <c r="P461" s="1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19"/>
    </row>
    <row r="462" spans="1:32" s="18" customFormat="1" ht="20.100000000000001" customHeight="1" x14ac:dyDescent="0.25">
      <c r="A462" s="10">
        <v>45</v>
      </c>
      <c r="B462" s="36" t="s">
        <v>843</v>
      </c>
      <c r="C462" s="28" t="s">
        <v>889</v>
      </c>
      <c r="D462" s="10">
        <v>6</v>
      </c>
      <c r="E462" s="12">
        <v>5</v>
      </c>
      <c r="F462" s="12">
        <v>3</v>
      </c>
      <c r="G462" s="21">
        <v>9</v>
      </c>
      <c r="H462" s="21">
        <v>6</v>
      </c>
      <c r="I462" s="8">
        <f t="shared" si="16"/>
        <v>29</v>
      </c>
      <c r="J462" s="9">
        <f t="shared" si="17"/>
        <v>54.716981132075468</v>
      </c>
      <c r="K462" s="1"/>
      <c r="L462" s="1"/>
      <c r="M462" s="1"/>
      <c r="N462" s="1"/>
      <c r="O462" s="1"/>
      <c r="P462" s="1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19"/>
    </row>
    <row r="463" spans="1:32" s="18" customFormat="1" ht="20.100000000000001" customHeight="1" x14ac:dyDescent="0.25">
      <c r="A463" s="10">
        <v>46</v>
      </c>
      <c r="B463" s="36" t="s">
        <v>844</v>
      </c>
      <c r="C463" s="28" t="s">
        <v>890</v>
      </c>
      <c r="D463" s="10">
        <v>8</v>
      </c>
      <c r="E463" s="12">
        <v>10</v>
      </c>
      <c r="F463" s="12">
        <v>8</v>
      </c>
      <c r="G463" s="21">
        <v>10</v>
      </c>
      <c r="H463" s="21">
        <v>11</v>
      </c>
      <c r="I463" s="8">
        <f t="shared" si="16"/>
        <v>47</v>
      </c>
      <c r="J463" s="9">
        <f t="shared" si="17"/>
        <v>88.679245283018872</v>
      </c>
      <c r="K463" s="1"/>
      <c r="L463" s="1"/>
      <c r="M463" s="1"/>
      <c r="N463" s="1"/>
      <c r="O463" s="1"/>
      <c r="P463" s="1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19"/>
    </row>
    <row r="464" spans="1:32" s="18" customFormat="1" ht="20.100000000000001" customHeight="1" x14ac:dyDescent="0.25">
      <c r="A464" s="10">
        <v>47</v>
      </c>
      <c r="B464" s="36" t="s">
        <v>845</v>
      </c>
      <c r="C464" s="28" t="s">
        <v>891</v>
      </c>
      <c r="D464" s="10">
        <v>4</v>
      </c>
      <c r="E464" s="12">
        <v>3</v>
      </c>
      <c r="F464" s="12">
        <v>3</v>
      </c>
      <c r="G464" s="21">
        <v>4</v>
      </c>
      <c r="H464" s="21">
        <v>2</v>
      </c>
      <c r="I464" s="8">
        <f t="shared" si="16"/>
        <v>16</v>
      </c>
      <c r="J464" s="9">
        <f t="shared" si="17"/>
        <v>30.188679245283019</v>
      </c>
      <c r="K464" s="1"/>
      <c r="L464" s="1"/>
      <c r="M464" s="1"/>
      <c r="N464" s="1"/>
      <c r="O464" s="1"/>
      <c r="P464" s="1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19"/>
    </row>
    <row r="465" spans="1:28" s="18" customFormat="1" ht="20.100000000000001" customHeight="1" x14ac:dyDescent="0.25">
      <c r="A465" s="10">
        <v>48</v>
      </c>
      <c r="B465" s="36" t="s">
        <v>846</v>
      </c>
      <c r="C465" s="28" t="s">
        <v>892</v>
      </c>
      <c r="D465" s="10">
        <v>6</v>
      </c>
      <c r="E465" s="12">
        <v>7</v>
      </c>
      <c r="F465" s="12">
        <v>2</v>
      </c>
      <c r="G465" s="21">
        <v>9</v>
      </c>
      <c r="H465" s="21">
        <v>8</v>
      </c>
      <c r="I465" s="8">
        <f t="shared" si="16"/>
        <v>32</v>
      </c>
      <c r="J465" s="9">
        <f t="shared" si="17"/>
        <v>60.377358490566039</v>
      </c>
      <c r="K465" s="1"/>
      <c r="L465" s="1"/>
      <c r="M465" s="1"/>
      <c r="N465" s="1"/>
      <c r="O465" s="1"/>
      <c r="P465" s="1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19"/>
    </row>
    <row r="466" spans="1:28" s="18" customFormat="1" ht="20.100000000000001" customHeight="1" x14ac:dyDescent="0.25">
      <c r="A466" s="10">
        <v>49</v>
      </c>
      <c r="B466" s="36" t="s">
        <v>847</v>
      </c>
      <c r="C466" s="28" t="s">
        <v>893</v>
      </c>
      <c r="D466" s="10">
        <v>10</v>
      </c>
      <c r="E466" s="12">
        <v>10</v>
      </c>
      <c r="F466" s="12">
        <v>6</v>
      </c>
      <c r="G466" s="21">
        <v>6</v>
      </c>
      <c r="H466" s="21">
        <v>11</v>
      </c>
      <c r="I466" s="8">
        <f t="shared" si="16"/>
        <v>43</v>
      </c>
      <c r="J466" s="9">
        <f t="shared" si="17"/>
        <v>81.132075471698116</v>
      </c>
      <c r="K466" s="1"/>
      <c r="L466" s="1"/>
      <c r="M466" s="1"/>
      <c r="N466" s="1"/>
      <c r="O466" s="1"/>
      <c r="P466" s="1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19"/>
    </row>
    <row r="467" spans="1:28" s="18" customFormat="1" ht="20.100000000000001" customHeight="1" x14ac:dyDescent="0.25">
      <c r="A467" s="10">
        <v>50</v>
      </c>
      <c r="B467" s="36" t="s">
        <v>848</v>
      </c>
      <c r="C467" s="28" t="s">
        <v>894</v>
      </c>
      <c r="D467" s="10">
        <v>8</v>
      </c>
      <c r="E467" s="12">
        <v>9</v>
      </c>
      <c r="F467" s="12">
        <v>6</v>
      </c>
      <c r="G467" s="21">
        <v>10</v>
      </c>
      <c r="H467" s="21">
        <v>8</v>
      </c>
      <c r="I467" s="8">
        <f t="shared" si="16"/>
        <v>41</v>
      </c>
      <c r="J467" s="9">
        <f t="shared" si="17"/>
        <v>77.358490566037744</v>
      </c>
      <c r="K467" s="1"/>
      <c r="L467" s="1"/>
      <c r="M467" s="1"/>
      <c r="N467" s="1"/>
      <c r="O467" s="1"/>
      <c r="P467" s="1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19"/>
    </row>
    <row r="468" spans="1:28" s="18" customFormat="1" ht="20.100000000000001" customHeight="1" x14ac:dyDescent="0.25">
      <c r="A468" s="10">
        <v>51</v>
      </c>
      <c r="B468" s="36" t="s">
        <v>849</v>
      </c>
      <c r="C468" s="28" t="s">
        <v>895</v>
      </c>
      <c r="D468" s="10">
        <v>8</v>
      </c>
      <c r="E468" s="12">
        <v>11</v>
      </c>
      <c r="F468" s="12">
        <v>8</v>
      </c>
      <c r="G468" s="21">
        <v>12</v>
      </c>
      <c r="H468" s="21">
        <v>12</v>
      </c>
      <c r="I468" s="8">
        <f t="shared" si="16"/>
        <v>51</v>
      </c>
      <c r="J468" s="9">
        <f t="shared" si="17"/>
        <v>96.226415094339629</v>
      </c>
      <c r="K468" s="1"/>
      <c r="L468" s="1"/>
      <c r="M468" s="1"/>
      <c r="N468" s="1"/>
      <c r="O468" s="1"/>
      <c r="P468" s="1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19"/>
    </row>
    <row r="469" spans="1:28" s="18" customFormat="1" ht="20.100000000000001" customHeight="1" x14ac:dyDescent="0.25">
      <c r="A469" s="10">
        <v>52</v>
      </c>
      <c r="B469" s="36" t="s">
        <v>850</v>
      </c>
      <c r="C469" s="28" t="s">
        <v>896</v>
      </c>
      <c r="D469" s="10">
        <v>7</v>
      </c>
      <c r="E469" s="12">
        <v>10</v>
      </c>
      <c r="F469" s="12">
        <v>7</v>
      </c>
      <c r="G469" s="21">
        <v>11</v>
      </c>
      <c r="H469" s="21">
        <v>11</v>
      </c>
      <c r="I469" s="8">
        <f t="shared" si="16"/>
        <v>46</v>
      </c>
      <c r="J469" s="9">
        <f t="shared" si="17"/>
        <v>86.79245283018868</v>
      </c>
      <c r="K469" s="1"/>
      <c r="L469" s="1"/>
      <c r="M469" s="1"/>
      <c r="N469" s="1"/>
      <c r="O469" s="1"/>
      <c r="P469" s="1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19"/>
    </row>
    <row r="470" spans="1:28" s="18" customFormat="1" ht="20.100000000000001" customHeight="1" x14ac:dyDescent="0.25">
      <c r="A470" s="10">
        <v>53</v>
      </c>
      <c r="B470" s="36" t="s">
        <v>897</v>
      </c>
      <c r="C470" s="28" t="s">
        <v>949</v>
      </c>
      <c r="D470" s="10">
        <v>10</v>
      </c>
      <c r="E470" s="12">
        <v>11</v>
      </c>
      <c r="F470" s="12">
        <v>8</v>
      </c>
      <c r="G470" s="21">
        <v>12</v>
      </c>
      <c r="H470" s="21">
        <v>12</v>
      </c>
      <c r="I470" s="8">
        <f t="shared" si="16"/>
        <v>53</v>
      </c>
      <c r="J470" s="9">
        <f t="shared" si="17"/>
        <v>100</v>
      </c>
      <c r="K470" s="1"/>
      <c r="L470" s="1"/>
      <c r="M470" s="1"/>
      <c r="N470" s="1"/>
      <c r="O470" s="1"/>
      <c r="P470" s="1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19"/>
    </row>
    <row r="471" spans="1:28" s="18" customFormat="1" ht="20.100000000000001" customHeight="1" x14ac:dyDescent="0.25">
      <c r="A471" s="10">
        <v>54</v>
      </c>
      <c r="B471" s="36" t="s">
        <v>898</v>
      </c>
      <c r="C471" s="28" t="s">
        <v>950</v>
      </c>
      <c r="D471" s="10">
        <v>10</v>
      </c>
      <c r="E471" s="12">
        <v>11</v>
      </c>
      <c r="F471" s="12">
        <v>8</v>
      </c>
      <c r="G471" s="21">
        <v>12</v>
      </c>
      <c r="H471" s="21">
        <v>12</v>
      </c>
      <c r="I471" s="8">
        <f t="shared" si="16"/>
        <v>53</v>
      </c>
      <c r="J471" s="9">
        <f t="shared" si="17"/>
        <v>100</v>
      </c>
      <c r="K471" s="1"/>
      <c r="L471" s="1"/>
      <c r="M471" s="1"/>
      <c r="N471" s="1"/>
      <c r="O471" s="1"/>
      <c r="P471" s="1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19"/>
    </row>
    <row r="472" spans="1:28" s="18" customFormat="1" ht="20.100000000000001" customHeight="1" x14ac:dyDescent="0.25">
      <c r="A472" s="10">
        <v>55</v>
      </c>
      <c r="B472" s="36" t="s">
        <v>899</v>
      </c>
      <c r="C472" s="28" t="s">
        <v>951</v>
      </c>
      <c r="D472" s="10">
        <v>10</v>
      </c>
      <c r="E472" s="12">
        <v>10</v>
      </c>
      <c r="F472" s="12">
        <v>6</v>
      </c>
      <c r="G472" s="21">
        <v>12</v>
      </c>
      <c r="H472" s="21">
        <v>10</v>
      </c>
      <c r="I472" s="8">
        <f t="shared" si="16"/>
        <v>48</v>
      </c>
      <c r="J472" s="9">
        <f t="shared" si="17"/>
        <v>90.566037735849065</v>
      </c>
      <c r="K472" s="1"/>
      <c r="L472" s="1"/>
      <c r="M472" s="1"/>
      <c r="N472" s="1"/>
      <c r="O472" s="1"/>
      <c r="P472" s="1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19"/>
    </row>
    <row r="473" spans="1:28" s="18" customFormat="1" ht="20.100000000000001" customHeight="1" x14ac:dyDescent="0.25">
      <c r="A473" s="10">
        <v>56</v>
      </c>
      <c r="B473" s="36" t="s">
        <v>900</v>
      </c>
      <c r="C473" s="28" t="s">
        <v>952</v>
      </c>
      <c r="D473" s="10">
        <v>9</v>
      </c>
      <c r="E473" s="12">
        <v>8</v>
      </c>
      <c r="F473" s="12">
        <v>5</v>
      </c>
      <c r="G473" s="21">
        <v>12</v>
      </c>
      <c r="H473" s="21">
        <v>11</v>
      </c>
      <c r="I473" s="8">
        <f t="shared" si="16"/>
        <v>45</v>
      </c>
      <c r="J473" s="9">
        <f t="shared" si="17"/>
        <v>84.905660377358487</v>
      </c>
      <c r="K473" s="1"/>
      <c r="L473" s="1"/>
      <c r="M473" s="1"/>
      <c r="N473" s="1"/>
      <c r="O473" s="1"/>
      <c r="P473" s="1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19"/>
    </row>
    <row r="474" spans="1:28" s="18" customFormat="1" ht="20.100000000000001" customHeight="1" x14ac:dyDescent="0.25">
      <c r="A474" s="10">
        <v>57</v>
      </c>
      <c r="B474" s="36" t="s">
        <v>901</v>
      </c>
      <c r="C474" s="28" t="s">
        <v>953</v>
      </c>
      <c r="D474" s="10">
        <v>10</v>
      </c>
      <c r="E474" s="12">
        <v>11</v>
      </c>
      <c r="F474" s="12">
        <v>8</v>
      </c>
      <c r="G474" s="21">
        <v>8</v>
      </c>
      <c r="H474" s="21">
        <v>11</v>
      </c>
      <c r="I474" s="8">
        <f t="shared" si="16"/>
        <v>48</v>
      </c>
      <c r="J474" s="9">
        <f t="shared" si="17"/>
        <v>90.566037735849065</v>
      </c>
      <c r="K474" s="1"/>
      <c r="L474" s="1"/>
      <c r="M474" s="1"/>
      <c r="N474" s="1"/>
      <c r="O474" s="1"/>
      <c r="P474" s="1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19"/>
    </row>
    <row r="475" spans="1:28" s="18" customFormat="1" ht="20.100000000000001" customHeight="1" x14ac:dyDescent="0.25">
      <c r="A475" s="10">
        <v>58</v>
      </c>
      <c r="B475" s="36" t="s">
        <v>902</v>
      </c>
      <c r="C475" s="28" t="s">
        <v>954</v>
      </c>
      <c r="D475" s="10">
        <v>9</v>
      </c>
      <c r="E475" s="12">
        <v>11</v>
      </c>
      <c r="F475" s="12">
        <v>7</v>
      </c>
      <c r="G475" s="21">
        <v>11</v>
      </c>
      <c r="H475" s="21">
        <v>11</v>
      </c>
      <c r="I475" s="8">
        <f t="shared" si="16"/>
        <v>49</v>
      </c>
      <c r="J475" s="9">
        <f t="shared" si="17"/>
        <v>92.452830188679243</v>
      </c>
      <c r="K475" s="1"/>
      <c r="L475" s="1"/>
      <c r="M475" s="1"/>
      <c r="N475" s="1"/>
      <c r="O475" s="1"/>
      <c r="P475" s="1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19"/>
    </row>
    <row r="476" spans="1:28" s="18" customFormat="1" ht="20.100000000000001" customHeight="1" x14ac:dyDescent="0.25">
      <c r="A476" s="10">
        <v>59</v>
      </c>
      <c r="B476" s="36" t="s">
        <v>903</v>
      </c>
      <c r="C476" s="28" t="s">
        <v>955</v>
      </c>
      <c r="D476" s="10">
        <v>6</v>
      </c>
      <c r="E476" s="12">
        <v>6</v>
      </c>
      <c r="F476" s="12">
        <v>8</v>
      </c>
      <c r="G476" s="21">
        <v>3</v>
      </c>
      <c r="H476" s="21">
        <v>6</v>
      </c>
      <c r="I476" s="8">
        <f t="shared" si="16"/>
        <v>29</v>
      </c>
      <c r="J476" s="9">
        <f t="shared" si="17"/>
        <v>54.716981132075468</v>
      </c>
      <c r="K476" s="1"/>
      <c r="L476" s="1"/>
      <c r="M476" s="1"/>
      <c r="N476" s="1"/>
      <c r="O476" s="1"/>
      <c r="P476" s="1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19"/>
    </row>
    <row r="477" spans="1:28" s="18" customFormat="1" ht="20.100000000000001" customHeight="1" x14ac:dyDescent="0.25">
      <c r="A477" s="10">
        <v>60</v>
      </c>
      <c r="B477" s="36" t="s">
        <v>904</v>
      </c>
      <c r="C477" s="28" t="s">
        <v>43</v>
      </c>
      <c r="D477" s="10">
        <v>6</v>
      </c>
      <c r="E477" s="12">
        <v>6</v>
      </c>
      <c r="F477" s="12">
        <v>2</v>
      </c>
      <c r="G477" s="21">
        <v>10</v>
      </c>
      <c r="H477" s="21">
        <v>8</v>
      </c>
      <c r="I477" s="8">
        <f t="shared" si="16"/>
        <v>32</v>
      </c>
      <c r="J477" s="9">
        <f t="shared" si="17"/>
        <v>60.377358490566039</v>
      </c>
      <c r="K477" s="1"/>
      <c r="L477" s="1"/>
      <c r="M477" s="1"/>
      <c r="N477" s="1"/>
      <c r="O477" s="1"/>
      <c r="P477" s="1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19"/>
    </row>
    <row r="478" spans="1:28" s="18" customFormat="1" ht="20.100000000000001" customHeight="1" x14ac:dyDescent="0.25">
      <c r="A478" s="10">
        <v>61</v>
      </c>
      <c r="B478" s="36" t="s">
        <v>905</v>
      </c>
      <c r="C478" s="28" t="s">
        <v>956</v>
      </c>
      <c r="D478" s="10">
        <v>0</v>
      </c>
      <c r="E478" s="12">
        <v>3</v>
      </c>
      <c r="F478" s="12">
        <v>0</v>
      </c>
      <c r="G478" s="21">
        <v>1</v>
      </c>
      <c r="H478" s="21">
        <v>2</v>
      </c>
      <c r="I478" s="8">
        <f t="shared" si="16"/>
        <v>6</v>
      </c>
      <c r="J478" s="9">
        <f t="shared" si="17"/>
        <v>11.320754716981133</v>
      </c>
      <c r="K478" s="1"/>
      <c r="L478" s="1"/>
      <c r="M478" s="1"/>
      <c r="N478" s="1"/>
      <c r="O478" s="1"/>
      <c r="P478" s="1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19"/>
    </row>
    <row r="479" spans="1:28" s="18" customFormat="1" ht="20.100000000000001" customHeight="1" x14ac:dyDescent="0.25">
      <c r="A479" s="10">
        <v>62</v>
      </c>
      <c r="B479" s="36" t="s">
        <v>906</v>
      </c>
      <c r="C479" s="28" t="s">
        <v>957</v>
      </c>
      <c r="D479" s="10">
        <v>8</v>
      </c>
      <c r="E479" s="12">
        <v>9</v>
      </c>
      <c r="F479" s="12">
        <v>6</v>
      </c>
      <c r="G479" s="21">
        <v>12</v>
      </c>
      <c r="H479" s="21">
        <v>10</v>
      </c>
      <c r="I479" s="8">
        <f t="shared" si="16"/>
        <v>45</v>
      </c>
      <c r="J479" s="9">
        <f t="shared" si="17"/>
        <v>84.905660377358487</v>
      </c>
      <c r="K479" s="1"/>
      <c r="L479" s="1"/>
      <c r="M479" s="1"/>
      <c r="N479" s="1"/>
      <c r="O479" s="1"/>
      <c r="P479" s="1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19"/>
    </row>
    <row r="480" spans="1:28" s="18" customFormat="1" ht="20.100000000000001" customHeight="1" x14ac:dyDescent="0.25">
      <c r="A480" s="10">
        <v>63</v>
      </c>
      <c r="B480" s="36" t="s">
        <v>907</v>
      </c>
      <c r="C480" s="28" t="s">
        <v>958</v>
      </c>
      <c r="D480" s="10">
        <v>7</v>
      </c>
      <c r="E480" s="12">
        <v>6</v>
      </c>
      <c r="F480" s="12">
        <v>8</v>
      </c>
      <c r="G480" s="21">
        <v>5</v>
      </c>
      <c r="H480" s="21">
        <v>7</v>
      </c>
      <c r="I480" s="8">
        <f t="shared" si="16"/>
        <v>33</v>
      </c>
      <c r="J480" s="9">
        <f t="shared" si="17"/>
        <v>62.264150943396224</v>
      </c>
      <c r="K480" s="1"/>
      <c r="L480" s="1"/>
      <c r="M480" s="1"/>
      <c r="N480" s="1"/>
      <c r="O480" s="1"/>
      <c r="P480" s="1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19"/>
    </row>
    <row r="481" spans="1:32" s="18" customFormat="1" ht="20.100000000000001" customHeight="1" x14ac:dyDescent="0.25">
      <c r="A481" s="10">
        <v>64</v>
      </c>
      <c r="B481" s="36" t="s">
        <v>908</v>
      </c>
      <c r="C481" s="28" t="s">
        <v>959</v>
      </c>
      <c r="D481" s="10">
        <v>9</v>
      </c>
      <c r="E481" s="12">
        <v>6</v>
      </c>
      <c r="F481" s="12">
        <v>2</v>
      </c>
      <c r="G481" s="21">
        <v>7</v>
      </c>
      <c r="H481" s="21">
        <v>8</v>
      </c>
      <c r="I481" s="8">
        <f t="shared" si="16"/>
        <v>32</v>
      </c>
      <c r="J481" s="9">
        <f t="shared" si="17"/>
        <v>60.377358490566039</v>
      </c>
      <c r="K481" s="1"/>
      <c r="L481" s="1"/>
      <c r="M481" s="1"/>
      <c r="N481" s="1"/>
      <c r="O481" s="1"/>
      <c r="P481" s="1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19"/>
    </row>
    <row r="482" spans="1:32" s="18" customFormat="1" ht="20.100000000000001" customHeight="1" x14ac:dyDescent="0.25">
      <c r="A482" s="10">
        <v>65</v>
      </c>
      <c r="B482" s="36" t="s">
        <v>909</v>
      </c>
      <c r="C482" s="28" t="s">
        <v>960</v>
      </c>
      <c r="D482" s="10">
        <v>8</v>
      </c>
      <c r="E482" s="12">
        <v>9</v>
      </c>
      <c r="F482" s="12">
        <v>8</v>
      </c>
      <c r="G482" s="21">
        <v>10</v>
      </c>
      <c r="H482" s="21">
        <v>10</v>
      </c>
      <c r="I482" s="8">
        <f t="shared" ref="I482:I522" si="18">D482+E482+F482+G482+H482</f>
        <v>45</v>
      </c>
      <c r="J482" s="9">
        <f t="shared" ref="J482:J522" si="19">(I482/53)*100</f>
        <v>84.905660377358487</v>
      </c>
      <c r="K482" s="1"/>
      <c r="L482" s="1"/>
      <c r="M482" s="1"/>
      <c r="N482" s="1"/>
      <c r="O482" s="1"/>
      <c r="P482" s="1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19"/>
    </row>
    <row r="483" spans="1:32" s="18" customFormat="1" ht="20.100000000000001" customHeight="1" x14ac:dyDescent="0.25">
      <c r="A483" s="10">
        <v>66</v>
      </c>
      <c r="B483" s="36" t="s">
        <v>910</v>
      </c>
      <c r="C483" s="28" t="s">
        <v>961</v>
      </c>
      <c r="D483" s="10">
        <v>7</v>
      </c>
      <c r="E483" s="12">
        <v>8</v>
      </c>
      <c r="F483" s="12">
        <v>8</v>
      </c>
      <c r="G483" s="21">
        <v>7</v>
      </c>
      <c r="H483" s="21">
        <v>7</v>
      </c>
      <c r="I483" s="8">
        <f t="shared" si="18"/>
        <v>37</v>
      </c>
      <c r="J483" s="9">
        <f t="shared" si="19"/>
        <v>69.811320754716974</v>
      </c>
      <c r="K483" s="1"/>
      <c r="L483" s="1"/>
      <c r="M483" s="1"/>
      <c r="N483" s="1"/>
      <c r="O483" s="1"/>
      <c r="P483" s="1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19"/>
    </row>
    <row r="484" spans="1:32" s="18" customFormat="1" ht="20.100000000000001" customHeight="1" x14ac:dyDescent="0.25">
      <c r="A484" s="10">
        <v>67</v>
      </c>
      <c r="B484" s="36" t="s">
        <v>911</v>
      </c>
      <c r="C484" s="28" t="s">
        <v>962</v>
      </c>
      <c r="D484" s="10">
        <v>8</v>
      </c>
      <c r="E484" s="12">
        <v>11</v>
      </c>
      <c r="F484" s="12">
        <v>8</v>
      </c>
      <c r="G484" s="21">
        <v>12</v>
      </c>
      <c r="H484" s="21">
        <v>12</v>
      </c>
      <c r="I484" s="8">
        <f t="shared" si="18"/>
        <v>51</v>
      </c>
      <c r="J484" s="9">
        <f t="shared" si="19"/>
        <v>96.226415094339629</v>
      </c>
      <c r="K484" s="1"/>
      <c r="L484" s="1"/>
      <c r="M484" s="1"/>
      <c r="N484" s="1"/>
      <c r="O484" s="1"/>
      <c r="P484" s="1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19"/>
    </row>
    <row r="485" spans="1:32" s="18" customFormat="1" ht="20.100000000000001" customHeight="1" x14ac:dyDescent="0.3">
      <c r="A485" s="10">
        <v>68</v>
      </c>
      <c r="B485" s="36" t="s">
        <v>912</v>
      </c>
      <c r="C485" s="45"/>
      <c r="D485" s="10">
        <v>6</v>
      </c>
      <c r="E485" s="12">
        <v>6</v>
      </c>
      <c r="F485" s="12">
        <v>2</v>
      </c>
      <c r="G485" s="21">
        <v>5</v>
      </c>
      <c r="H485" s="21">
        <v>6</v>
      </c>
      <c r="I485" s="8">
        <f t="shared" si="18"/>
        <v>25</v>
      </c>
      <c r="J485" s="9">
        <f t="shared" si="19"/>
        <v>47.169811320754718</v>
      </c>
      <c r="K485" s="1"/>
      <c r="L485" s="1"/>
      <c r="M485" s="1"/>
      <c r="N485" s="1"/>
      <c r="O485" s="1"/>
      <c r="P485" s="1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19"/>
    </row>
    <row r="486" spans="1:32" s="18" customFormat="1" ht="20.100000000000001" customHeight="1" x14ac:dyDescent="0.3">
      <c r="A486" s="10">
        <v>69</v>
      </c>
      <c r="B486" s="36" t="s">
        <v>913</v>
      </c>
      <c r="C486" s="45"/>
      <c r="D486" s="10">
        <v>0</v>
      </c>
      <c r="E486" s="12">
        <v>0</v>
      </c>
      <c r="F486" s="12">
        <v>0</v>
      </c>
      <c r="G486" s="21">
        <v>0</v>
      </c>
      <c r="H486" s="21">
        <v>0</v>
      </c>
      <c r="I486" s="8">
        <f t="shared" si="18"/>
        <v>0</v>
      </c>
      <c r="J486" s="9">
        <f t="shared" si="19"/>
        <v>0</v>
      </c>
      <c r="K486" s="1"/>
      <c r="L486" s="1"/>
      <c r="M486" s="1"/>
      <c r="N486" s="1"/>
      <c r="O486" s="1"/>
      <c r="P486" s="1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19"/>
    </row>
    <row r="487" spans="1:32" s="18" customFormat="1" ht="20.100000000000001" customHeight="1" x14ac:dyDescent="0.25">
      <c r="A487" s="10">
        <v>70</v>
      </c>
      <c r="B487" s="36" t="s">
        <v>914</v>
      </c>
      <c r="C487" s="28" t="s">
        <v>963</v>
      </c>
      <c r="D487" s="10">
        <v>10</v>
      </c>
      <c r="E487" s="12">
        <v>11</v>
      </c>
      <c r="F487" s="12">
        <v>8</v>
      </c>
      <c r="G487" s="21">
        <v>10</v>
      </c>
      <c r="H487" s="21">
        <v>12</v>
      </c>
      <c r="I487" s="8">
        <f t="shared" si="18"/>
        <v>51</v>
      </c>
      <c r="J487" s="9">
        <f t="shared" si="19"/>
        <v>96.226415094339629</v>
      </c>
      <c r="K487" s="1"/>
      <c r="L487" s="1"/>
      <c r="M487" s="1"/>
      <c r="N487" s="1"/>
      <c r="O487" s="1"/>
      <c r="P487" s="1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19"/>
    </row>
    <row r="488" spans="1:32" s="18" customFormat="1" ht="20.100000000000001" customHeight="1" x14ac:dyDescent="0.25">
      <c r="A488" s="10">
        <v>71</v>
      </c>
      <c r="B488" s="36" t="s">
        <v>915</v>
      </c>
      <c r="C488" s="28" t="s">
        <v>37</v>
      </c>
      <c r="D488" s="10">
        <v>3</v>
      </c>
      <c r="E488" s="12">
        <v>4</v>
      </c>
      <c r="F488" s="12">
        <v>2</v>
      </c>
      <c r="G488" s="21">
        <v>6</v>
      </c>
      <c r="H488" s="21">
        <v>3</v>
      </c>
      <c r="I488" s="8">
        <f t="shared" si="18"/>
        <v>18</v>
      </c>
      <c r="J488" s="9">
        <f t="shared" si="19"/>
        <v>33.962264150943398</v>
      </c>
      <c r="K488" s="1"/>
      <c r="L488" s="1"/>
      <c r="M488" s="1"/>
      <c r="N488" s="1"/>
      <c r="O488" s="1"/>
      <c r="P488" s="1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19"/>
    </row>
    <row r="489" spans="1:32" s="18" customFormat="1" ht="20.100000000000001" customHeight="1" x14ac:dyDescent="0.25">
      <c r="A489" s="10">
        <v>72</v>
      </c>
      <c r="B489" s="36" t="s">
        <v>916</v>
      </c>
      <c r="C489" s="28" t="s">
        <v>964</v>
      </c>
      <c r="D489" s="10">
        <v>6</v>
      </c>
      <c r="E489" s="12">
        <v>3</v>
      </c>
      <c r="F489" s="12">
        <v>3</v>
      </c>
      <c r="G489" s="21">
        <v>4</v>
      </c>
      <c r="H489" s="21">
        <v>5</v>
      </c>
      <c r="I489" s="8">
        <f t="shared" si="18"/>
        <v>21</v>
      </c>
      <c r="J489" s="9">
        <f t="shared" si="19"/>
        <v>39.622641509433961</v>
      </c>
      <c r="K489" s="1"/>
      <c r="L489" s="1"/>
      <c r="M489" s="1"/>
      <c r="N489" s="1"/>
      <c r="O489" s="1"/>
      <c r="P489" s="1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19"/>
    </row>
    <row r="490" spans="1:32" s="18" customFormat="1" ht="20.100000000000001" customHeight="1" x14ac:dyDescent="0.25">
      <c r="A490" s="10">
        <v>73</v>
      </c>
      <c r="B490" s="36" t="s">
        <v>917</v>
      </c>
      <c r="C490" s="28" t="s">
        <v>965</v>
      </c>
      <c r="D490" s="10">
        <v>7</v>
      </c>
      <c r="E490" s="12">
        <v>9</v>
      </c>
      <c r="F490" s="12">
        <v>7</v>
      </c>
      <c r="G490" s="21">
        <v>7</v>
      </c>
      <c r="H490" s="21">
        <v>10</v>
      </c>
      <c r="I490" s="8">
        <f t="shared" si="18"/>
        <v>40</v>
      </c>
      <c r="J490" s="9">
        <f t="shared" si="19"/>
        <v>75.471698113207552</v>
      </c>
      <c r="K490" s="1"/>
      <c r="L490" s="1"/>
      <c r="M490" s="1"/>
      <c r="N490" s="1"/>
      <c r="O490" s="1"/>
      <c r="P490" s="1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19"/>
    </row>
    <row r="491" spans="1:32" s="18" customFormat="1" ht="20.100000000000001" customHeight="1" x14ac:dyDescent="0.25">
      <c r="A491" s="10">
        <v>74</v>
      </c>
      <c r="B491" s="36" t="s">
        <v>918</v>
      </c>
      <c r="C491" s="28" t="s">
        <v>966</v>
      </c>
      <c r="D491" s="10">
        <v>6</v>
      </c>
      <c r="E491" s="12">
        <v>7</v>
      </c>
      <c r="F491" s="12">
        <v>3</v>
      </c>
      <c r="G491" s="21">
        <v>4</v>
      </c>
      <c r="H491" s="21">
        <v>8</v>
      </c>
      <c r="I491" s="8">
        <f t="shared" si="18"/>
        <v>28</v>
      </c>
      <c r="J491" s="9">
        <f t="shared" si="19"/>
        <v>52.830188679245282</v>
      </c>
      <c r="K491" s="1"/>
      <c r="L491" s="1"/>
      <c r="M491" s="1"/>
      <c r="N491" s="1"/>
      <c r="O491" s="1"/>
      <c r="P491" s="1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19"/>
    </row>
    <row r="492" spans="1:32" ht="30" customHeight="1" x14ac:dyDescent="0.25">
      <c r="A492" s="57" t="s">
        <v>9</v>
      </c>
      <c r="B492" s="57"/>
      <c r="C492" s="57"/>
      <c r="D492" s="58" t="s">
        <v>16</v>
      </c>
      <c r="E492" s="58"/>
      <c r="F492" s="58"/>
      <c r="G492" s="58"/>
      <c r="H492" s="58"/>
      <c r="I492" s="58" t="s">
        <v>15</v>
      </c>
      <c r="J492" s="58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</row>
    <row r="493" spans="1:32" s="18" customFormat="1" ht="24.95" customHeight="1" x14ac:dyDescent="0.25">
      <c r="A493" s="10">
        <v>75</v>
      </c>
      <c r="B493" s="36" t="s">
        <v>919</v>
      </c>
      <c r="C493" s="28" t="s">
        <v>967</v>
      </c>
      <c r="D493" s="10">
        <v>7</v>
      </c>
      <c r="E493" s="12">
        <v>10</v>
      </c>
      <c r="F493" s="12">
        <v>8</v>
      </c>
      <c r="G493" s="21">
        <v>9</v>
      </c>
      <c r="H493" s="21">
        <v>10</v>
      </c>
      <c r="I493" s="8">
        <f t="shared" si="18"/>
        <v>44</v>
      </c>
      <c r="J493" s="9">
        <f t="shared" si="19"/>
        <v>83.018867924528308</v>
      </c>
      <c r="K493" s="1"/>
      <c r="L493" s="1"/>
      <c r="M493" s="1"/>
      <c r="N493" s="1"/>
      <c r="O493" s="1"/>
      <c r="P493" s="1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19"/>
    </row>
    <row r="494" spans="1:32" s="18" customFormat="1" ht="24.95" customHeight="1" x14ac:dyDescent="0.25">
      <c r="A494" s="10">
        <v>76</v>
      </c>
      <c r="B494" s="36" t="s">
        <v>920</v>
      </c>
      <c r="C494" s="28" t="s">
        <v>968</v>
      </c>
      <c r="D494" s="10">
        <v>9</v>
      </c>
      <c r="E494" s="12">
        <v>9</v>
      </c>
      <c r="F494" s="12">
        <v>8</v>
      </c>
      <c r="G494" s="21">
        <v>12</v>
      </c>
      <c r="H494" s="21">
        <v>11</v>
      </c>
      <c r="I494" s="8">
        <f t="shared" si="18"/>
        <v>49</v>
      </c>
      <c r="J494" s="9">
        <f t="shared" si="19"/>
        <v>92.452830188679243</v>
      </c>
      <c r="K494" s="1"/>
      <c r="L494" s="1"/>
      <c r="M494" s="1"/>
      <c r="N494" s="1"/>
      <c r="O494" s="1"/>
      <c r="P494" s="1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19"/>
    </row>
    <row r="495" spans="1:32" s="18" customFormat="1" ht="24.95" customHeight="1" x14ac:dyDescent="0.25">
      <c r="A495" s="10">
        <v>77</v>
      </c>
      <c r="B495" s="36" t="s">
        <v>921</v>
      </c>
      <c r="C495" s="28" t="s">
        <v>304</v>
      </c>
      <c r="D495" s="10">
        <v>10</v>
      </c>
      <c r="E495" s="12">
        <v>11</v>
      </c>
      <c r="F495" s="12">
        <v>8</v>
      </c>
      <c r="G495" s="21">
        <v>12</v>
      </c>
      <c r="H495" s="21">
        <v>11</v>
      </c>
      <c r="I495" s="8">
        <f t="shared" si="18"/>
        <v>52</v>
      </c>
      <c r="J495" s="9">
        <f t="shared" si="19"/>
        <v>98.113207547169807</v>
      </c>
      <c r="K495" s="1"/>
      <c r="L495" s="1"/>
      <c r="M495" s="1"/>
      <c r="N495" s="1"/>
      <c r="O495" s="1"/>
      <c r="P495" s="1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19"/>
    </row>
    <row r="496" spans="1:32" s="18" customFormat="1" ht="24.95" customHeight="1" x14ac:dyDescent="0.25">
      <c r="A496" s="10">
        <v>78</v>
      </c>
      <c r="B496" s="36" t="s">
        <v>922</v>
      </c>
      <c r="C496" s="28" t="s">
        <v>969</v>
      </c>
      <c r="D496" s="10">
        <v>10</v>
      </c>
      <c r="E496" s="12">
        <v>11</v>
      </c>
      <c r="F496" s="12">
        <v>8</v>
      </c>
      <c r="G496" s="21">
        <v>10</v>
      </c>
      <c r="H496" s="21">
        <v>11</v>
      </c>
      <c r="I496" s="8">
        <f t="shared" si="18"/>
        <v>50</v>
      </c>
      <c r="J496" s="9">
        <f t="shared" si="19"/>
        <v>94.339622641509436</v>
      </c>
      <c r="K496" s="1"/>
      <c r="L496" s="1"/>
      <c r="M496" s="1"/>
      <c r="N496" s="1"/>
      <c r="O496" s="1"/>
      <c r="P496" s="1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19"/>
    </row>
    <row r="497" spans="1:28" s="18" customFormat="1" ht="24.95" customHeight="1" x14ac:dyDescent="0.25">
      <c r="A497" s="10">
        <v>79</v>
      </c>
      <c r="B497" s="36" t="s">
        <v>923</v>
      </c>
      <c r="C497" s="28" t="s">
        <v>970</v>
      </c>
      <c r="D497" s="10">
        <v>10</v>
      </c>
      <c r="E497" s="12">
        <v>11</v>
      </c>
      <c r="F497" s="12">
        <v>8</v>
      </c>
      <c r="G497" s="21">
        <v>12</v>
      </c>
      <c r="H497" s="21">
        <v>12</v>
      </c>
      <c r="I497" s="8">
        <f t="shared" si="18"/>
        <v>53</v>
      </c>
      <c r="J497" s="9">
        <f t="shared" si="19"/>
        <v>100</v>
      </c>
      <c r="K497" s="1"/>
      <c r="L497" s="1"/>
      <c r="M497" s="1"/>
      <c r="N497" s="1"/>
      <c r="O497" s="1"/>
      <c r="P497" s="1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19"/>
    </row>
    <row r="498" spans="1:28" s="18" customFormat="1" ht="24.95" customHeight="1" x14ac:dyDescent="0.25">
      <c r="A498" s="10">
        <v>80</v>
      </c>
      <c r="B498" s="36" t="s">
        <v>924</v>
      </c>
      <c r="C498" s="28" t="s">
        <v>971</v>
      </c>
      <c r="D498" s="10">
        <v>4</v>
      </c>
      <c r="E498" s="12">
        <v>5</v>
      </c>
      <c r="F498" s="12">
        <v>4</v>
      </c>
      <c r="G498" s="21">
        <v>7</v>
      </c>
      <c r="H498" s="21">
        <v>6</v>
      </c>
      <c r="I498" s="8">
        <f t="shared" si="18"/>
        <v>26</v>
      </c>
      <c r="J498" s="9">
        <f t="shared" si="19"/>
        <v>49.056603773584904</v>
      </c>
      <c r="K498" s="1"/>
      <c r="L498" s="1"/>
      <c r="M498" s="1"/>
      <c r="N498" s="1"/>
      <c r="O498" s="1"/>
      <c r="P498" s="1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19"/>
    </row>
    <row r="499" spans="1:28" s="18" customFormat="1" ht="24.95" customHeight="1" x14ac:dyDescent="0.25">
      <c r="A499" s="10">
        <v>81</v>
      </c>
      <c r="B499" s="36" t="s">
        <v>925</v>
      </c>
      <c r="C499" s="28" t="s">
        <v>972</v>
      </c>
      <c r="D499" s="10">
        <v>8</v>
      </c>
      <c r="E499" s="12">
        <v>9</v>
      </c>
      <c r="F499" s="12">
        <v>8</v>
      </c>
      <c r="G499" s="21">
        <v>9</v>
      </c>
      <c r="H499" s="21">
        <v>9</v>
      </c>
      <c r="I499" s="8">
        <f t="shared" si="18"/>
        <v>43</v>
      </c>
      <c r="J499" s="9">
        <f t="shared" si="19"/>
        <v>81.132075471698116</v>
      </c>
      <c r="K499" s="1"/>
      <c r="L499" s="1"/>
      <c r="M499" s="1"/>
      <c r="N499" s="1"/>
      <c r="O499" s="1"/>
      <c r="P499" s="1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19"/>
    </row>
    <row r="500" spans="1:28" s="18" customFormat="1" ht="24.95" customHeight="1" x14ac:dyDescent="0.25">
      <c r="A500" s="10">
        <v>82</v>
      </c>
      <c r="B500" s="36" t="s">
        <v>926</v>
      </c>
      <c r="C500" s="28" t="s">
        <v>973</v>
      </c>
      <c r="D500" s="10">
        <v>8</v>
      </c>
      <c r="E500" s="12">
        <v>9</v>
      </c>
      <c r="F500" s="12">
        <v>7</v>
      </c>
      <c r="G500" s="21">
        <v>9</v>
      </c>
      <c r="H500" s="21">
        <v>10</v>
      </c>
      <c r="I500" s="8">
        <f t="shared" si="18"/>
        <v>43</v>
      </c>
      <c r="J500" s="9">
        <f t="shared" si="19"/>
        <v>81.132075471698116</v>
      </c>
      <c r="K500" s="1"/>
      <c r="L500" s="1"/>
      <c r="M500" s="1"/>
      <c r="N500" s="1"/>
      <c r="O500" s="1"/>
      <c r="P500" s="1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19"/>
    </row>
    <row r="501" spans="1:28" s="18" customFormat="1" ht="24.95" customHeight="1" x14ac:dyDescent="0.25">
      <c r="A501" s="10">
        <v>83</v>
      </c>
      <c r="B501" s="36" t="s">
        <v>927</v>
      </c>
      <c r="C501" s="28" t="s">
        <v>974</v>
      </c>
      <c r="D501" s="10">
        <v>8</v>
      </c>
      <c r="E501" s="12">
        <v>11</v>
      </c>
      <c r="F501" s="12">
        <v>8</v>
      </c>
      <c r="G501" s="21">
        <v>9</v>
      </c>
      <c r="H501" s="21">
        <v>12</v>
      </c>
      <c r="I501" s="8">
        <f t="shared" si="18"/>
        <v>48</v>
      </c>
      <c r="J501" s="9">
        <f t="shared" si="19"/>
        <v>90.566037735849065</v>
      </c>
      <c r="K501" s="1"/>
      <c r="L501" s="1"/>
      <c r="M501" s="1"/>
      <c r="N501" s="1"/>
      <c r="O501" s="1"/>
      <c r="P501" s="1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19"/>
    </row>
    <row r="502" spans="1:28" s="18" customFormat="1" ht="24.95" customHeight="1" x14ac:dyDescent="0.25">
      <c r="A502" s="10">
        <v>84</v>
      </c>
      <c r="B502" s="36" t="s">
        <v>928</v>
      </c>
      <c r="C502" s="28" t="s">
        <v>975</v>
      </c>
      <c r="D502" s="10">
        <v>9</v>
      </c>
      <c r="E502" s="12">
        <v>10</v>
      </c>
      <c r="F502" s="12">
        <v>8</v>
      </c>
      <c r="G502" s="21">
        <v>10</v>
      </c>
      <c r="H502" s="21">
        <v>11</v>
      </c>
      <c r="I502" s="8">
        <f t="shared" si="18"/>
        <v>48</v>
      </c>
      <c r="J502" s="9">
        <f t="shared" si="19"/>
        <v>90.566037735849065</v>
      </c>
      <c r="K502" s="1"/>
      <c r="L502" s="1"/>
      <c r="M502" s="1"/>
      <c r="N502" s="1"/>
      <c r="O502" s="1"/>
      <c r="P502" s="1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19"/>
    </row>
    <row r="503" spans="1:28" s="18" customFormat="1" ht="24.95" customHeight="1" x14ac:dyDescent="0.25">
      <c r="A503" s="10">
        <v>85</v>
      </c>
      <c r="B503" s="36" t="s">
        <v>929</v>
      </c>
      <c r="C503" s="28" t="s">
        <v>976</v>
      </c>
      <c r="D503" s="10">
        <v>9</v>
      </c>
      <c r="E503" s="12">
        <v>9</v>
      </c>
      <c r="F503" s="12">
        <v>6</v>
      </c>
      <c r="G503" s="21">
        <v>11</v>
      </c>
      <c r="H503" s="21">
        <v>10</v>
      </c>
      <c r="I503" s="8">
        <f t="shared" si="18"/>
        <v>45</v>
      </c>
      <c r="J503" s="9">
        <f t="shared" si="19"/>
        <v>84.905660377358487</v>
      </c>
      <c r="K503" s="1"/>
      <c r="L503" s="1"/>
      <c r="M503" s="1"/>
      <c r="N503" s="1"/>
      <c r="O503" s="1"/>
      <c r="P503" s="1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19"/>
    </row>
    <row r="504" spans="1:28" s="18" customFormat="1" ht="24.95" customHeight="1" x14ac:dyDescent="0.25">
      <c r="A504" s="10">
        <v>86</v>
      </c>
      <c r="B504" s="36" t="s">
        <v>930</v>
      </c>
      <c r="C504" s="28" t="s">
        <v>977</v>
      </c>
      <c r="D504" s="10">
        <v>8</v>
      </c>
      <c r="E504" s="12">
        <v>9</v>
      </c>
      <c r="F504" s="12">
        <v>8</v>
      </c>
      <c r="G504" s="21">
        <v>11</v>
      </c>
      <c r="H504" s="21">
        <v>11</v>
      </c>
      <c r="I504" s="8">
        <f t="shared" si="18"/>
        <v>47</v>
      </c>
      <c r="J504" s="9">
        <f t="shared" si="19"/>
        <v>88.679245283018872</v>
      </c>
      <c r="K504" s="1"/>
      <c r="L504" s="1"/>
      <c r="M504" s="1"/>
      <c r="N504" s="1"/>
      <c r="O504" s="1"/>
      <c r="P504" s="1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19"/>
    </row>
    <row r="505" spans="1:28" s="18" customFormat="1" ht="24.95" customHeight="1" x14ac:dyDescent="0.25">
      <c r="A505" s="10">
        <v>87</v>
      </c>
      <c r="B505" s="36" t="s">
        <v>931</v>
      </c>
      <c r="C505" s="28" t="s">
        <v>978</v>
      </c>
      <c r="D505" s="10">
        <v>7</v>
      </c>
      <c r="E505" s="12">
        <v>8</v>
      </c>
      <c r="F505" s="12">
        <v>5</v>
      </c>
      <c r="G505" s="21">
        <v>8</v>
      </c>
      <c r="H505" s="21">
        <v>7</v>
      </c>
      <c r="I505" s="8">
        <f t="shared" si="18"/>
        <v>35</v>
      </c>
      <c r="J505" s="9">
        <f t="shared" si="19"/>
        <v>66.037735849056602</v>
      </c>
      <c r="K505" s="1"/>
      <c r="L505" s="1"/>
      <c r="M505" s="1"/>
      <c r="N505" s="1"/>
      <c r="O505" s="1"/>
      <c r="P505" s="1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19"/>
    </row>
    <row r="506" spans="1:28" s="18" customFormat="1" ht="24.95" customHeight="1" x14ac:dyDescent="0.25">
      <c r="A506" s="10">
        <v>88</v>
      </c>
      <c r="B506" s="36" t="s">
        <v>932</v>
      </c>
      <c r="C506" s="28" t="s">
        <v>979</v>
      </c>
      <c r="D506" s="10">
        <v>6</v>
      </c>
      <c r="E506" s="12">
        <v>7</v>
      </c>
      <c r="F506" s="12">
        <v>7</v>
      </c>
      <c r="G506" s="21">
        <v>9</v>
      </c>
      <c r="H506" s="21">
        <v>9</v>
      </c>
      <c r="I506" s="8">
        <f t="shared" si="18"/>
        <v>38</v>
      </c>
      <c r="J506" s="9">
        <f t="shared" si="19"/>
        <v>71.698113207547166</v>
      </c>
      <c r="K506" s="1"/>
      <c r="L506" s="1"/>
      <c r="M506" s="1"/>
      <c r="N506" s="1"/>
      <c r="O506" s="1"/>
      <c r="P506" s="1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19"/>
    </row>
    <row r="507" spans="1:28" s="18" customFormat="1" ht="24.95" customHeight="1" x14ac:dyDescent="0.25">
      <c r="A507" s="10">
        <v>89</v>
      </c>
      <c r="B507" s="36" t="s">
        <v>933</v>
      </c>
      <c r="C507" s="28" t="s">
        <v>980</v>
      </c>
      <c r="D507" s="10">
        <v>7</v>
      </c>
      <c r="E507" s="12">
        <v>8</v>
      </c>
      <c r="F507" s="12">
        <v>7</v>
      </c>
      <c r="G507" s="21">
        <v>10</v>
      </c>
      <c r="H507" s="21">
        <v>9</v>
      </c>
      <c r="I507" s="8">
        <f t="shared" si="18"/>
        <v>41</v>
      </c>
      <c r="J507" s="9">
        <f t="shared" si="19"/>
        <v>77.358490566037744</v>
      </c>
      <c r="K507" s="1"/>
      <c r="L507" s="1"/>
      <c r="M507" s="1"/>
      <c r="N507" s="1"/>
      <c r="O507" s="1"/>
      <c r="P507" s="1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19"/>
    </row>
    <row r="508" spans="1:28" s="18" customFormat="1" ht="24.95" customHeight="1" x14ac:dyDescent="0.25">
      <c r="A508" s="10">
        <v>90</v>
      </c>
      <c r="B508" s="36" t="s">
        <v>934</v>
      </c>
      <c r="C508" s="28" t="s">
        <v>981</v>
      </c>
      <c r="D508" s="10">
        <v>8</v>
      </c>
      <c r="E508" s="12">
        <v>7</v>
      </c>
      <c r="F508" s="12">
        <v>6</v>
      </c>
      <c r="G508" s="21">
        <v>7</v>
      </c>
      <c r="H508" s="21">
        <v>10</v>
      </c>
      <c r="I508" s="8">
        <f t="shared" si="18"/>
        <v>38</v>
      </c>
      <c r="J508" s="9">
        <f t="shared" si="19"/>
        <v>71.698113207547166</v>
      </c>
      <c r="K508" s="1"/>
      <c r="L508" s="1"/>
      <c r="M508" s="1"/>
      <c r="N508" s="1"/>
      <c r="O508" s="1"/>
      <c r="P508" s="1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19"/>
    </row>
    <row r="509" spans="1:28" s="18" customFormat="1" ht="24.95" customHeight="1" x14ac:dyDescent="0.25">
      <c r="A509" s="10">
        <v>91</v>
      </c>
      <c r="B509" s="36" t="s">
        <v>935</v>
      </c>
      <c r="C509" s="28" t="s">
        <v>482</v>
      </c>
      <c r="D509" s="10">
        <v>9</v>
      </c>
      <c r="E509" s="12">
        <v>11</v>
      </c>
      <c r="F509" s="12">
        <v>8</v>
      </c>
      <c r="G509" s="21">
        <v>10</v>
      </c>
      <c r="H509" s="21">
        <v>12</v>
      </c>
      <c r="I509" s="8">
        <f t="shared" si="18"/>
        <v>50</v>
      </c>
      <c r="J509" s="9">
        <f t="shared" si="19"/>
        <v>94.339622641509436</v>
      </c>
      <c r="K509" s="1"/>
      <c r="L509" s="1"/>
      <c r="M509" s="1"/>
      <c r="N509" s="1"/>
      <c r="O509" s="1"/>
      <c r="P509" s="1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19"/>
    </row>
    <row r="510" spans="1:28" s="18" customFormat="1" ht="24.95" customHeight="1" x14ac:dyDescent="0.25">
      <c r="A510" s="10">
        <v>92</v>
      </c>
      <c r="B510" s="36" t="s">
        <v>936</v>
      </c>
      <c r="C510" s="28" t="s">
        <v>982</v>
      </c>
      <c r="D510" s="10">
        <v>10</v>
      </c>
      <c r="E510" s="12">
        <v>11</v>
      </c>
      <c r="F510" s="12">
        <v>8</v>
      </c>
      <c r="G510" s="21">
        <v>9</v>
      </c>
      <c r="H510" s="21">
        <v>12</v>
      </c>
      <c r="I510" s="8">
        <f t="shared" si="18"/>
        <v>50</v>
      </c>
      <c r="J510" s="9">
        <f t="shared" si="19"/>
        <v>94.339622641509436</v>
      </c>
      <c r="K510" s="1"/>
      <c r="L510" s="1"/>
      <c r="M510" s="1"/>
      <c r="N510" s="1"/>
      <c r="O510" s="1"/>
      <c r="P510" s="1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19"/>
    </row>
    <row r="511" spans="1:28" s="18" customFormat="1" ht="24.95" customHeight="1" x14ac:dyDescent="0.25">
      <c r="A511" s="10">
        <v>93</v>
      </c>
      <c r="B511" s="36" t="s">
        <v>937</v>
      </c>
      <c r="C511" s="28" t="s">
        <v>983</v>
      </c>
      <c r="D511" s="10">
        <v>10</v>
      </c>
      <c r="E511" s="12">
        <v>11</v>
      </c>
      <c r="F511" s="12">
        <v>8</v>
      </c>
      <c r="G511" s="21">
        <v>12</v>
      </c>
      <c r="H511" s="21">
        <v>12</v>
      </c>
      <c r="I511" s="8">
        <f t="shared" si="18"/>
        <v>53</v>
      </c>
      <c r="J511" s="9">
        <f t="shared" si="19"/>
        <v>100</v>
      </c>
      <c r="K511" s="1"/>
      <c r="L511" s="1"/>
      <c r="M511" s="1"/>
      <c r="N511" s="1"/>
      <c r="O511" s="1"/>
      <c r="P511" s="1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19"/>
    </row>
    <row r="512" spans="1:28" s="18" customFormat="1" ht="24.95" customHeight="1" x14ac:dyDescent="0.25">
      <c r="A512" s="10">
        <v>94</v>
      </c>
      <c r="B512" s="36" t="s">
        <v>938</v>
      </c>
      <c r="C512" s="28" t="s">
        <v>984</v>
      </c>
      <c r="D512" s="10">
        <v>10</v>
      </c>
      <c r="E512" s="12">
        <v>11</v>
      </c>
      <c r="F512" s="12">
        <v>8</v>
      </c>
      <c r="G512" s="21">
        <v>12</v>
      </c>
      <c r="H512" s="21">
        <v>12</v>
      </c>
      <c r="I512" s="8">
        <f t="shared" si="18"/>
        <v>53</v>
      </c>
      <c r="J512" s="9">
        <f t="shared" si="19"/>
        <v>100</v>
      </c>
      <c r="K512" s="1"/>
      <c r="L512" s="1"/>
      <c r="M512" s="1"/>
      <c r="N512" s="1"/>
      <c r="O512" s="1"/>
      <c r="P512" s="1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19"/>
    </row>
    <row r="513" spans="1:28" s="18" customFormat="1" ht="24.95" customHeight="1" x14ac:dyDescent="0.25">
      <c r="A513" s="10">
        <v>95</v>
      </c>
      <c r="B513" s="36" t="s">
        <v>939</v>
      </c>
      <c r="C513" s="28" t="s">
        <v>985</v>
      </c>
      <c r="D513" s="10">
        <v>7</v>
      </c>
      <c r="E513" s="12">
        <v>6</v>
      </c>
      <c r="F513" s="12">
        <v>5</v>
      </c>
      <c r="G513" s="21">
        <v>9</v>
      </c>
      <c r="H513" s="21">
        <v>8</v>
      </c>
      <c r="I513" s="8">
        <f t="shared" si="18"/>
        <v>35</v>
      </c>
      <c r="J513" s="9">
        <f t="shared" si="19"/>
        <v>66.037735849056602</v>
      </c>
      <c r="K513" s="1"/>
      <c r="L513" s="1"/>
      <c r="M513" s="1"/>
      <c r="N513" s="1"/>
      <c r="O513" s="1"/>
      <c r="P513" s="1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19"/>
    </row>
    <row r="514" spans="1:28" s="18" customFormat="1" ht="24.95" customHeight="1" x14ac:dyDescent="0.25">
      <c r="A514" s="10">
        <v>96</v>
      </c>
      <c r="B514" s="36" t="s">
        <v>940</v>
      </c>
      <c r="C514" s="28" t="s">
        <v>986</v>
      </c>
      <c r="D514" s="10">
        <v>8</v>
      </c>
      <c r="E514" s="12">
        <v>9</v>
      </c>
      <c r="F514" s="12">
        <v>7</v>
      </c>
      <c r="G514" s="21">
        <v>11</v>
      </c>
      <c r="H514" s="21">
        <v>10</v>
      </c>
      <c r="I514" s="8">
        <f t="shared" si="18"/>
        <v>45</v>
      </c>
      <c r="J514" s="9">
        <f t="shared" si="19"/>
        <v>84.905660377358487</v>
      </c>
      <c r="K514" s="1"/>
      <c r="L514" s="1"/>
      <c r="M514" s="1"/>
      <c r="N514" s="1"/>
      <c r="O514" s="1"/>
      <c r="P514" s="1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19"/>
    </row>
    <row r="515" spans="1:28" ht="24.95" customHeight="1" x14ac:dyDescent="0.25">
      <c r="A515" s="10">
        <v>97</v>
      </c>
      <c r="B515" s="36" t="s">
        <v>941</v>
      </c>
      <c r="C515" s="28" t="s">
        <v>987</v>
      </c>
      <c r="D515" s="29">
        <v>3</v>
      </c>
      <c r="E515" s="29">
        <v>3</v>
      </c>
      <c r="F515" s="29">
        <v>4</v>
      </c>
      <c r="G515" s="29">
        <v>1</v>
      </c>
      <c r="H515" s="29">
        <v>4</v>
      </c>
      <c r="I515" s="8">
        <f t="shared" si="18"/>
        <v>15</v>
      </c>
      <c r="J515" s="9">
        <f t="shared" si="19"/>
        <v>28.30188679245283</v>
      </c>
    </row>
    <row r="516" spans="1:28" ht="24.95" customHeight="1" x14ac:dyDescent="0.25">
      <c r="A516" s="10">
        <v>98</v>
      </c>
      <c r="B516" s="36" t="s">
        <v>942</v>
      </c>
      <c r="C516" s="28" t="s">
        <v>988</v>
      </c>
      <c r="D516" s="29">
        <v>9</v>
      </c>
      <c r="E516" s="29">
        <v>9</v>
      </c>
      <c r="F516" s="29">
        <v>5</v>
      </c>
      <c r="G516" s="29">
        <v>8</v>
      </c>
      <c r="H516" s="29">
        <v>10</v>
      </c>
      <c r="I516" s="8">
        <f t="shared" si="18"/>
        <v>41</v>
      </c>
      <c r="J516" s="9">
        <f t="shared" si="19"/>
        <v>77.358490566037744</v>
      </c>
    </row>
    <row r="517" spans="1:28" ht="24.95" customHeight="1" x14ac:dyDescent="0.25">
      <c r="A517" s="10">
        <v>99</v>
      </c>
      <c r="B517" s="36" t="s">
        <v>943</v>
      </c>
      <c r="C517" s="28" t="s">
        <v>989</v>
      </c>
      <c r="D517" s="29">
        <v>8</v>
      </c>
      <c r="E517" s="29">
        <v>10</v>
      </c>
      <c r="F517" s="29">
        <v>7</v>
      </c>
      <c r="G517" s="29">
        <v>8</v>
      </c>
      <c r="H517" s="29">
        <v>10</v>
      </c>
      <c r="I517" s="8">
        <f t="shared" si="18"/>
        <v>43</v>
      </c>
      <c r="J517" s="9">
        <f t="shared" si="19"/>
        <v>81.132075471698116</v>
      </c>
    </row>
    <row r="518" spans="1:28" ht="24.95" customHeight="1" x14ac:dyDescent="0.25">
      <c r="A518" s="10">
        <v>100</v>
      </c>
      <c r="B518" s="36" t="s">
        <v>944</v>
      </c>
      <c r="C518" s="28" t="s">
        <v>990</v>
      </c>
      <c r="D518" s="29">
        <v>9</v>
      </c>
      <c r="E518" s="29">
        <v>9</v>
      </c>
      <c r="F518" s="29">
        <v>6</v>
      </c>
      <c r="G518" s="29">
        <v>9</v>
      </c>
      <c r="H518" s="29">
        <v>9</v>
      </c>
      <c r="I518" s="8">
        <f t="shared" si="18"/>
        <v>42</v>
      </c>
      <c r="J518" s="9">
        <f t="shared" si="19"/>
        <v>79.245283018867923</v>
      </c>
    </row>
    <row r="519" spans="1:28" ht="24.95" customHeight="1" x14ac:dyDescent="0.25">
      <c r="A519" s="10">
        <v>101</v>
      </c>
      <c r="B519" s="36" t="s">
        <v>945</v>
      </c>
      <c r="C519" s="28" t="s">
        <v>991</v>
      </c>
      <c r="D519" s="29">
        <v>8</v>
      </c>
      <c r="E519" s="29">
        <v>9</v>
      </c>
      <c r="F519" s="29">
        <v>6</v>
      </c>
      <c r="G519" s="29">
        <v>7</v>
      </c>
      <c r="H519" s="29">
        <v>10</v>
      </c>
      <c r="I519" s="8">
        <f t="shared" si="18"/>
        <v>40</v>
      </c>
      <c r="J519" s="9">
        <f t="shared" si="19"/>
        <v>75.471698113207552</v>
      </c>
    </row>
    <row r="520" spans="1:28" ht="24.95" customHeight="1" x14ac:dyDescent="0.25">
      <c r="A520" s="10">
        <v>102</v>
      </c>
      <c r="B520" s="36" t="s">
        <v>946</v>
      </c>
      <c r="C520" s="46" t="s">
        <v>992</v>
      </c>
      <c r="D520" s="29">
        <v>9</v>
      </c>
      <c r="E520" s="29">
        <v>9</v>
      </c>
      <c r="F520" s="29">
        <v>5</v>
      </c>
      <c r="G520" s="29">
        <v>8</v>
      </c>
      <c r="H520" s="29">
        <v>10</v>
      </c>
      <c r="I520" s="8">
        <f t="shared" si="18"/>
        <v>41</v>
      </c>
      <c r="J520" s="9">
        <f t="shared" si="19"/>
        <v>77.358490566037744</v>
      </c>
    </row>
    <row r="521" spans="1:28" ht="24.95" customHeight="1" x14ac:dyDescent="0.25">
      <c r="A521" s="10">
        <v>103</v>
      </c>
      <c r="B521" s="36" t="s">
        <v>947</v>
      </c>
      <c r="C521" s="28" t="s">
        <v>993</v>
      </c>
      <c r="D521" s="29">
        <v>6</v>
      </c>
      <c r="E521" s="29">
        <v>8</v>
      </c>
      <c r="F521" s="29">
        <v>3</v>
      </c>
      <c r="G521" s="29">
        <v>3</v>
      </c>
      <c r="H521" s="29">
        <v>8</v>
      </c>
      <c r="I521" s="8">
        <f t="shared" si="18"/>
        <v>28</v>
      </c>
      <c r="J521" s="9">
        <f t="shared" si="19"/>
        <v>52.830188679245282</v>
      </c>
    </row>
    <row r="522" spans="1:28" ht="24.95" customHeight="1" x14ac:dyDescent="0.25">
      <c r="A522" s="10">
        <v>104</v>
      </c>
      <c r="B522" s="36" t="s">
        <v>948</v>
      </c>
      <c r="C522" s="28"/>
      <c r="D522" s="29">
        <v>8</v>
      </c>
      <c r="E522" s="29">
        <v>8</v>
      </c>
      <c r="F522" s="29">
        <v>5</v>
      </c>
      <c r="G522" s="29">
        <v>9</v>
      </c>
      <c r="H522" s="29">
        <v>9</v>
      </c>
      <c r="I522" s="8">
        <f t="shared" si="18"/>
        <v>39</v>
      </c>
      <c r="J522" s="9">
        <f t="shared" si="19"/>
        <v>73.584905660377359</v>
      </c>
    </row>
  </sheetData>
  <mergeCells count="76">
    <mergeCell ref="A492:C492"/>
    <mergeCell ref="D492:H492"/>
    <mergeCell ref="I492:J492"/>
    <mergeCell ref="A376:C376"/>
    <mergeCell ref="D376:H376"/>
    <mergeCell ref="I376:J376"/>
    <mergeCell ref="A450:C450"/>
    <mergeCell ref="D450:H450"/>
    <mergeCell ref="I450:J450"/>
    <mergeCell ref="A416:C416"/>
    <mergeCell ref="A411:J411"/>
    <mergeCell ref="A412:J412"/>
    <mergeCell ref="A413:C413"/>
    <mergeCell ref="D413:H413"/>
    <mergeCell ref="I413:J413"/>
    <mergeCell ref="A414:A415"/>
    <mergeCell ref="J301:J302"/>
    <mergeCell ref="I301:I302"/>
    <mergeCell ref="A301:A302"/>
    <mergeCell ref="B301:B302"/>
    <mergeCell ref="C301:C302"/>
    <mergeCell ref="I300:J300"/>
    <mergeCell ref="A48:C48"/>
    <mergeCell ref="D48:H48"/>
    <mergeCell ref="I48:J48"/>
    <mergeCell ref="A144:C144"/>
    <mergeCell ref="D144:H144"/>
    <mergeCell ref="I144:J144"/>
    <mergeCell ref="A242:C242"/>
    <mergeCell ref="D242:H242"/>
    <mergeCell ref="I242:J242"/>
    <mergeCell ref="A300:C300"/>
    <mergeCell ref="D300:H300"/>
    <mergeCell ref="A204:C204"/>
    <mergeCell ref="A298:J298"/>
    <mergeCell ref="A299:J299"/>
    <mergeCell ref="A201:C201"/>
    <mergeCell ref="B414:B415"/>
    <mergeCell ref="C414:C415"/>
    <mergeCell ref="I414:I415"/>
    <mergeCell ref="J414:J415"/>
    <mergeCell ref="A303:C303"/>
    <mergeCell ref="A341:C341"/>
    <mergeCell ref="D341:H341"/>
    <mergeCell ref="I341:J341"/>
    <mergeCell ref="D201:H201"/>
    <mergeCell ref="I201:J201"/>
    <mergeCell ref="A202:A203"/>
    <mergeCell ref="B202:B203"/>
    <mergeCell ref="C202:C203"/>
    <mergeCell ref="I202:I203"/>
    <mergeCell ref="J202:J203"/>
    <mergeCell ref="A105:C105"/>
    <mergeCell ref="A199:J199"/>
    <mergeCell ref="A200:J200"/>
    <mergeCell ref="A102:C102"/>
    <mergeCell ref="D102:H102"/>
    <mergeCell ref="I102:J102"/>
    <mergeCell ref="A103:A104"/>
    <mergeCell ref="B103:B104"/>
    <mergeCell ref="C103:C104"/>
    <mergeCell ref="I103:I104"/>
    <mergeCell ref="J103:J104"/>
    <mergeCell ref="A6:C6"/>
    <mergeCell ref="A100:J100"/>
    <mergeCell ref="A101:J101"/>
    <mergeCell ref="A1:J1"/>
    <mergeCell ref="A2:J2"/>
    <mergeCell ref="A3:C3"/>
    <mergeCell ref="D3:H3"/>
    <mergeCell ref="I3:J3"/>
    <mergeCell ref="A4:A5"/>
    <mergeCell ref="B4:B5"/>
    <mergeCell ref="C4:C5"/>
    <mergeCell ref="I4:I5"/>
    <mergeCell ref="J4:J5"/>
  </mergeCells>
  <conditionalFormatting sqref="B7:B47 B49:B53">
    <cfRule type="duplicateValues" dxfId="223" priority="224"/>
  </conditionalFormatting>
  <conditionalFormatting sqref="C39">
    <cfRule type="duplicateValues" dxfId="222" priority="220"/>
  </conditionalFormatting>
  <conditionalFormatting sqref="C7:C47 C49:C53">
    <cfRule type="duplicateValues" dxfId="221" priority="219"/>
  </conditionalFormatting>
  <conditionalFormatting sqref="C7">
    <cfRule type="duplicateValues" dxfId="220" priority="221"/>
  </conditionalFormatting>
  <conditionalFormatting sqref="C40:C47 C8:C38 C49:C53">
    <cfRule type="duplicateValues" dxfId="219" priority="222"/>
  </conditionalFormatting>
  <conditionalFormatting sqref="C51:C53">
    <cfRule type="duplicateValues" dxfId="218" priority="223"/>
  </conditionalFormatting>
  <conditionalFormatting sqref="B54:B99">
    <cfRule type="duplicateValues" dxfId="217" priority="218"/>
  </conditionalFormatting>
  <conditionalFormatting sqref="C54:C72 C74:C99">
    <cfRule type="duplicateValues" dxfId="216" priority="208"/>
  </conditionalFormatting>
  <conditionalFormatting sqref="C73">
    <cfRule type="duplicateValues" dxfId="215" priority="206"/>
  </conditionalFormatting>
  <conditionalFormatting sqref="C73">
    <cfRule type="duplicateValues" dxfId="214" priority="207"/>
  </conditionalFormatting>
  <conditionalFormatting sqref="C84 C54:C72 C74:C82">
    <cfRule type="duplicateValues" dxfId="213" priority="209"/>
  </conditionalFormatting>
  <conditionalFormatting sqref="C84">
    <cfRule type="duplicateValues" dxfId="212" priority="210"/>
  </conditionalFormatting>
  <conditionalFormatting sqref="C84">
    <cfRule type="duplicateValues" dxfId="211" priority="211"/>
  </conditionalFormatting>
  <conditionalFormatting sqref="C83">
    <cfRule type="duplicateValues" dxfId="210" priority="212"/>
  </conditionalFormatting>
  <conditionalFormatting sqref="C85:C88">
    <cfRule type="duplicateValues" dxfId="209" priority="213"/>
  </conditionalFormatting>
  <conditionalFormatting sqref="C95:C96">
    <cfRule type="duplicateValues" dxfId="208" priority="214"/>
  </conditionalFormatting>
  <conditionalFormatting sqref="C97">
    <cfRule type="duplicateValues" dxfId="207" priority="215"/>
  </conditionalFormatting>
  <conditionalFormatting sqref="C98">
    <cfRule type="duplicateValues" dxfId="206" priority="216"/>
  </conditionalFormatting>
  <conditionalFormatting sqref="C99">
    <cfRule type="duplicateValues" dxfId="205" priority="217"/>
  </conditionalFormatting>
  <conditionalFormatting sqref="B106:B143 B145:B152">
    <cfRule type="duplicateValues" dxfId="204" priority="205"/>
  </conditionalFormatting>
  <conditionalFormatting sqref="B106:B143 B145:B152">
    <cfRule type="duplicateValues" dxfId="203" priority="204"/>
  </conditionalFormatting>
  <conditionalFormatting sqref="C106:C143 C145:C152">
    <cfRule type="duplicateValues" dxfId="202" priority="203"/>
  </conditionalFormatting>
  <conditionalFormatting sqref="C106:C143 C145:C152">
    <cfRule type="duplicateValues" dxfId="201" priority="201"/>
    <cfRule type="duplicateValues" dxfId="200" priority="202"/>
  </conditionalFormatting>
  <conditionalFormatting sqref="C106">
    <cfRule type="duplicateValues" dxfId="199" priority="200"/>
  </conditionalFormatting>
  <conditionalFormatting sqref="B153:B198">
    <cfRule type="duplicateValues" dxfId="198" priority="199"/>
  </conditionalFormatting>
  <conditionalFormatting sqref="B153:B198">
    <cfRule type="duplicateValues" dxfId="197" priority="198"/>
  </conditionalFormatting>
  <conditionalFormatting sqref="C153:C198">
    <cfRule type="duplicateValues" dxfId="196" priority="197"/>
  </conditionalFormatting>
  <conditionalFormatting sqref="C153:C198">
    <cfRule type="duplicateValues" dxfId="195" priority="195"/>
    <cfRule type="duplicateValues" dxfId="194" priority="196"/>
  </conditionalFormatting>
  <conditionalFormatting sqref="B205:B241 B243:B251">
    <cfRule type="duplicateValues" dxfId="193" priority="194"/>
  </conditionalFormatting>
  <conditionalFormatting sqref="C205">
    <cfRule type="duplicateValues" dxfId="192" priority="192"/>
  </conditionalFormatting>
  <conditionalFormatting sqref="C207:C208">
    <cfRule type="duplicateValues" dxfId="191" priority="191"/>
  </conditionalFormatting>
  <conditionalFormatting sqref="C209">
    <cfRule type="duplicateValues" dxfId="190" priority="190"/>
  </conditionalFormatting>
  <conditionalFormatting sqref="C211">
    <cfRule type="duplicateValues" dxfId="189" priority="187"/>
  </conditionalFormatting>
  <conditionalFormatting sqref="C211">
    <cfRule type="duplicateValues" dxfId="188" priority="188"/>
  </conditionalFormatting>
  <conditionalFormatting sqref="C211">
    <cfRule type="duplicateValues" dxfId="187" priority="189"/>
  </conditionalFormatting>
  <conditionalFormatting sqref="C211">
    <cfRule type="duplicateValues" dxfId="186" priority="186"/>
  </conditionalFormatting>
  <conditionalFormatting sqref="C210">
    <cfRule type="duplicateValues" dxfId="185" priority="183"/>
  </conditionalFormatting>
  <conditionalFormatting sqref="C210">
    <cfRule type="duplicateValues" dxfId="184" priority="184"/>
  </conditionalFormatting>
  <conditionalFormatting sqref="C210">
    <cfRule type="duplicateValues" dxfId="183" priority="185"/>
  </conditionalFormatting>
  <conditionalFormatting sqref="C210">
    <cfRule type="duplicateValues" dxfId="182" priority="182"/>
  </conditionalFormatting>
  <conditionalFormatting sqref="C212">
    <cfRule type="duplicateValues" dxfId="181" priority="181"/>
  </conditionalFormatting>
  <conditionalFormatting sqref="C213">
    <cfRule type="duplicateValues" dxfId="180" priority="180"/>
  </conditionalFormatting>
  <conditionalFormatting sqref="C214">
    <cfRule type="duplicateValues" dxfId="179" priority="179"/>
  </conditionalFormatting>
  <conditionalFormatting sqref="C215">
    <cfRule type="duplicateValues" dxfId="178" priority="178"/>
  </conditionalFormatting>
  <conditionalFormatting sqref="C216">
    <cfRule type="duplicateValues" dxfId="177" priority="177"/>
  </conditionalFormatting>
  <conditionalFormatting sqref="C217">
    <cfRule type="duplicateValues" dxfId="176" priority="176"/>
  </conditionalFormatting>
  <conditionalFormatting sqref="C218">
    <cfRule type="duplicateValues" dxfId="175" priority="175"/>
  </conditionalFormatting>
  <conditionalFormatting sqref="C219">
    <cfRule type="duplicateValues" dxfId="174" priority="174"/>
  </conditionalFormatting>
  <conditionalFormatting sqref="C220">
    <cfRule type="duplicateValues" dxfId="173" priority="173"/>
  </conditionalFormatting>
  <conditionalFormatting sqref="C221">
    <cfRule type="duplicateValues" dxfId="172" priority="172"/>
  </conditionalFormatting>
  <conditionalFormatting sqref="C222">
    <cfRule type="duplicateValues" dxfId="171" priority="171"/>
  </conditionalFormatting>
  <conditionalFormatting sqref="C223:C224">
    <cfRule type="duplicateValues" dxfId="170" priority="170"/>
  </conditionalFormatting>
  <conditionalFormatting sqref="C226">
    <cfRule type="duplicateValues" dxfId="169" priority="167"/>
  </conditionalFormatting>
  <conditionalFormatting sqref="C226">
    <cfRule type="duplicateValues" dxfId="168" priority="168"/>
  </conditionalFormatting>
  <conditionalFormatting sqref="C226">
    <cfRule type="duplicateValues" dxfId="167" priority="169"/>
  </conditionalFormatting>
  <conditionalFormatting sqref="C226">
    <cfRule type="duplicateValues" dxfId="166" priority="166"/>
  </conditionalFormatting>
  <conditionalFormatting sqref="C229">
    <cfRule type="duplicateValues" dxfId="165" priority="165"/>
  </conditionalFormatting>
  <conditionalFormatting sqref="C230">
    <cfRule type="duplicateValues" dxfId="164" priority="164"/>
  </conditionalFormatting>
  <conditionalFormatting sqref="C232">
    <cfRule type="duplicateValues" dxfId="163" priority="163"/>
  </conditionalFormatting>
  <conditionalFormatting sqref="C233">
    <cfRule type="duplicateValues" dxfId="162" priority="162"/>
  </conditionalFormatting>
  <conditionalFormatting sqref="C231">
    <cfRule type="duplicateValues" dxfId="161" priority="161"/>
  </conditionalFormatting>
  <conditionalFormatting sqref="C234">
    <cfRule type="duplicateValues" dxfId="160" priority="160"/>
  </conditionalFormatting>
  <conditionalFormatting sqref="C235">
    <cfRule type="duplicateValues" dxfId="159" priority="159"/>
  </conditionalFormatting>
  <conditionalFormatting sqref="C237">
    <cfRule type="duplicateValues" dxfId="158" priority="158"/>
  </conditionalFormatting>
  <conditionalFormatting sqref="C236">
    <cfRule type="duplicateValues" dxfId="157" priority="157"/>
  </conditionalFormatting>
  <conditionalFormatting sqref="C238">
    <cfRule type="duplicateValues" dxfId="156" priority="156"/>
  </conditionalFormatting>
  <conditionalFormatting sqref="C239">
    <cfRule type="duplicateValues" dxfId="155" priority="155"/>
  </conditionalFormatting>
  <conditionalFormatting sqref="C240:C241">
    <cfRule type="duplicateValues" dxfId="154" priority="154"/>
  </conditionalFormatting>
  <conditionalFormatting sqref="C243">
    <cfRule type="duplicateValues" dxfId="153" priority="153"/>
  </conditionalFormatting>
  <conditionalFormatting sqref="C226 C205:C224 C229:C241 C251 C243">
    <cfRule type="duplicateValues" dxfId="152" priority="152"/>
  </conditionalFormatting>
  <conditionalFormatting sqref="C243">
    <cfRule type="duplicateValues" dxfId="151" priority="151"/>
  </conditionalFormatting>
  <conditionalFormatting sqref="C226">
    <cfRule type="duplicateValues" dxfId="150" priority="150"/>
  </conditionalFormatting>
  <conditionalFormatting sqref="C227">
    <cfRule type="duplicateValues" dxfId="149" priority="146"/>
  </conditionalFormatting>
  <conditionalFormatting sqref="C227">
    <cfRule type="duplicateValues" dxfId="148" priority="147"/>
  </conditionalFormatting>
  <conditionalFormatting sqref="C227">
    <cfRule type="duplicateValues" dxfId="147" priority="148"/>
  </conditionalFormatting>
  <conditionalFormatting sqref="C227">
    <cfRule type="duplicateValues" dxfId="146" priority="149"/>
  </conditionalFormatting>
  <conditionalFormatting sqref="C251">
    <cfRule type="duplicateValues" dxfId="145" priority="145"/>
  </conditionalFormatting>
  <conditionalFormatting sqref="C225">
    <cfRule type="duplicateValues" dxfId="144" priority="141"/>
  </conditionalFormatting>
  <conditionalFormatting sqref="C225">
    <cfRule type="duplicateValues" dxfId="143" priority="142"/>
  </conditionalFormatting>
  <conditionalFormatting sqref="C225">
    <cfRule type="duplicateValues" dxfId="142" priority="143"/>
  </conditionalFormatting>
  <conditionalFormatting sqref="C225">
    <cfRule type="duplicateValues" dxfId="141" priority="144"/>
  </conditionalFormatting>
  <conditionalFormatting sqref="C225">
    <cfRule type="duplicateValues" dxfId="140" priority="140"/>
  </conditionalFormatting>
  <conditionalFormatting sqref="C230">
    <cfRule type="duplicateValues" dxfId="139" priority="139"/>
  </conditionalFormatting>
  <conditionalFormatting sqref="C231">
    <cfRule type="duplicateValues" dxfId="138" priority="138"/>
  </conditionalFormatting>
  <conditionalFormatting sqref="C240">
    <cfRule type="duplicateValues" dxfId="137" priority="137"/>
  </conditionalFormatting>
  <conditionalFormatting sqref="C241">
    <cfRule type="duplicateValues" dxfId="136" priority="136"/>
  </conditionalFormatting>
  <conditionalFormatting sqref="C241">
    <cfRule type="duplicateValues" dxfId="135" priority="135"/>
  </conditionalFormatting>
  <conditionalFormatting sqref="C228">
    <cfRule type="duplicateValues" dxfId="134" priority="130"/>
  </conditionalFormatting>
  <conditionalFormatting sqref="C228">
    <cfRule type="duplicateValues" dxfId="133" priority="131"/>
  </conditionalFormatting>
  <conditionalFormatting sqref="C228">
    <cfRule type="duplicateValues" dxfId="132" priority="132"/>
  </conditionalFormatting>
  <conditionalFormatting sqref="C228">
    <cfRule type="duplicateValues" dxfId="131" priority="133"/>
  </conditionalFormatting>
  <conditionalFormatting sqref="C228">
    <cfRule type="duplicateValues" dxfId="130" priority="134"/>
  </conditionalFormatting>
  <conditionalFormatting sqref="C244">
    <cfRule type="duplicateValues" dxfId="129" priority="129"/>
  </conditionalFormatting>
  <conditionalFormatting sqref="C246">
    <cfRule type="duplicateValues" dxfId="128" priority="128"/>
  </conditionalFormatting>
  <conditionalFormatting sqref="C245">
    <cfRule type="duplicateValues" dxfId="127" priority="127"/>
  </conditionalFormatting>
  <conditionalFormatting sqref="C247">
    <cfRule type="duplicateValues" dxfId="126" priority="126"/>
  </conditionalFormatting>
  <conditionalFormatting sqref="C244:C247">
    <cfRule type="duplicateValues" dxfId="125" priority="125"/>
  </conditionalFormatting>
  <conditionalFormatting sqref="C248">
    <cfRule type="duplicateValues" dxfId="124" priority="124"/>
  </conditionalFormatting>
  <conditionalFormatting sqref="C248">
    <cfRule type="duplicateValues" dxfId="123" priority="123"/>
  </conditionalFormatting>
  <conditionalFormatting sqref="C249">
    <cfRule type="duplicateValues" dxfId="122" priority="122"/>
  </conditionalFormatting>
  <conditionalFormatting sqref="C249">
    <cfRule type="duplicateValues" dxfId="121" priority="121"/>
  </conditionalFormatting>
  <conditionalFormatting sqref="C250">
    <cfRule type="duplicateValues" dxfId="120" priority="120"/>
  </conditionalFormatting>
  <conditionalFormatting sqref="C250">
    <cfRule type="duplicateValues" dxfId="119" priority="119"/>
  </conditionalFormatting>
  <conditionalFormatting sqref="C206">
    <cfRule type="duplicateValues" dxfId="118" priority="193"/>
  </conditionalFormatting>
  <conditionalFormatting sqref="B267">
    <cfRule type="duplicateValues" dxfId="117" priority="117"/>
  </conditionalFormatting>
  <conditionalFormatting sqref="B252:B297">
    <cfRule type="duplicateValues" dxfId="116" priority="118"/>
  </conditionalFormatting>
  <conditionalFormatting sqref="B252:B297">
    <cfRule type="duplicateValues" dxfId="115" priority="116"/>
  </conditionalFormatting>
  <conditionalFormatting sqref="C252:C285 C288:C296">
    <cfRule type="duplicateValues" dxfId="114" priority="115"/>
  </conditionalFormatting>
  <conditionalFormatting sqref="C252:C285 C288:C296">
    <cfRule type="duplicateValues" dxfId="113" priority="113"/>
    <cfRule type="duplicateValues" dxfId="112" priority="114"/>
  </conditionalFormatting>
  <conditionalFormatting sqref="C286">
    <cfRule type="duplicateValues" dxfId="111" priority="111"/>
  </conditionalFormatting>
  <conditionalFormatting sqref="C286">
    <cfRule type="duplicateValues" dxfId="110" priority="112"/>
  </conditionalFormatting>
  <conditionalFormatting sqref="C287">
    <cfRule type="duplicateValues" dxfId="109" priority="109"/>
  </conditionalFormatting>
  <conditionalFormatting sqref="C287">
    <cfRule type="duplicateValues" dxfId="108" priority="110"/>
  </conditionalFormatting>
  <conditionalFormatting sqref="C297">
    <cfRule type="duplicateValues" dxfId="107" priority="108"/>
  </conditionalFormatting>
  <conditionalFormatting sqref="C297">
    <cfRule type="duplicateValues" dxfId="106" priority="106"/>
    <cfRule type="duplicateValues" dxfId="105" priority="107"/>
  </conditionalFormatting>
  <conditionalFormatting sqref="B304:B340 B342:B355">
    <cfRule type="duplicateValues" dxfId="104" priority="105"/>
  </conditionalFormatting>
  <conditionalFormatting sqref="C335">
    <cfRule type="duplicateValues" dxfId="103" priority="102"/>
  </conditionalFormatting>
  <conditionalFormatting sqref="C335">
    <cfRule type="duplicateValues" dxfId="102" priority="103"/>
  </conditionalFormatting>
  <conditionalFormatting sqref="C335">
    <cfRule type="duplicateValues" dxfId="101" priority="104"/>
  </conditionalFormatting>
  <conditionalFormatting sqref="C335">
    <cfRule type="duplicateValues" dxfId="100" priority="101"/>
  </conditionalFormatting>
  <conditionalFormatting sqref="C304:C312 C314:C340 C342:C355">
    <cfRule type="duplicateValues" dxfId="99" priority="100"/>
  </conditionalFormatting>
  <conditionalFormatting sqref="C313">
    <cfRule type="duplicateValues" dxfId="98" priority="96"/>
  </conditionalFormatting>
  <conditionalFormatting sqref="C313">
    <cfRule type="duplicateValues" dxfId="97" priority="97"/>
  </conditionalFormatting>
  <conditionalFormatting sqref="C313">
    <cfRule type="duplicateValues" dxfId="96" priority="98"/>
  </conditionalFormatting>
  <conditionalFormatting sqref="C313">
    <cfRule type="duplicateValues" dxfId="95" priority="99"/>
  </conditionalFormatting>
  <conditionalFormatting sqref="C304:C340 C342:C355">
    <cfRule type="duplicateValues" dxfId="94" priority="95"/>
  </conditionalFormatting>
  <conditionalFormatting sqref="B356:B375 B377:B410">
    <cfRule type="duplicateValues" dxfId="93" priority="94"/>
  </conditionalFormatting>
  <conditionalFormatting sqref="C385">
    <cfRule type="duplicateValues" dxfId="92" priority="93"/>
  </conditionalFormatting>
  <conditionalFormatting sqref="C364">
    <cfRule type="duplicateValues" dxfId="91" priority="90"/>
  </conditionalFormatting>
  <conditionalFormatting sqref="C364">
    <cfRule type="duplicateValues" dxfId="90" priority="91"/>
  </conditionalFormatting>
  <conditionalFormatting sqref="C364">
    <cfRule type="duplicateValues" dxfId="89" priority="92"/>
  </conditionalFormatting>
  <conditionalFormatting sqref="C364">
    <cfRule type="duplicateValues" dxfId="88" priority="89"/>
  </conditionalFormatting>
  <conditionalFormatting sqref="C356:C369 C371:C375 C377:C410">
    <cfRule type="duplicateValues" dxfId="87" priority="88"/>
  </conditionalFormatting>
  <conditionalFormatting sqref="C356:C369">
    <cfRule type="duplicateValues" dxfId="86" priority="87"/>
  </conditionalFormatting>
  <conditionalFormatting sqref="C370">
    <cfRule type="duplicateValues" dxfId="85" priority="86"/>
  </conditionalFormatting>
  <conditionalFormatting sqref="C370">
    <cfRule type="duplicateValues" dxfId="84" priority="85"/>
  </conditionalFormatting>
  <conditionalFormatting sqref="B417:B449 B451:B452">
    <cfRule type="duplicateValues" dxfId="83" priority="84"/>
  </conditionalFormatting>
  <conditionalFormatting sqref="C433:C437">
    <cfRule type="duplicateValues" dxfId="82" priority="83"/>
  </conditionalFormatting>
  <conditionalFormatting sqref="C438">
    <cfRule type="duplicateValues" dxfId="81" priority="82"/>
  </conditionalFormatting>
  <conditionalFormatting sqref="C439">
    <cfRule type="duplicateValues" dxfId="80" priority="81"/>
  </conditionalFormatting>
  <conditionalFormatting sqref="C440">
    <cfRule type="duplicateValues" dxfId="79" priority="80"/>
  </conditionalFormatting>
  <conditionalFormatting sqref="C441">
    <cfRule type="duplicateValues" dxfId="78" priority="79"/>
  </conditionalFormatting>
  <conditionalFormatting sqref="C442:C444 C446:C447">
    <cfRule type="duplicateValues" dxfId="77" priority="78"/>
  </conditionalFormatting>
  <conditionalFormatting sqref="C448">
    <cfRule type="duplicateValues" dxfId="76" priority="77"/>
  </conditionalFormatting>
  <conditionalFormatting sqref="C449">
    <cfRule type="duplicateValues" dxfId="75" priority="76"/>
  </conditionalFormatting>
  <conditionalFormatting sqref="C451">
    <cfRule type="duplicateValues" dxfId="74" priority="75"/>
  </conditionalFormatting>
  <conditionalFormatting sqref="C417:C426 C428:C444 C446:C449 C451">
    <cfRule type="duplicateValues" dxfId="73" priority="74"/>
  </conditionalFormatting>
  <conditionalFormatting sqref="C417:C426">
    <cfRule type="duplicateValues" dxfId="72" priority="73"/>
  </conditionalFormatting>
  <conditionalFormatting sqref="C427">
    <cfRule type="duplicateValues" dxfId="71" priority="72"/>
  </conditionalFormatting>
  <conditionalFormatting sqref="C427">
    <cfRule type="duplicateValues" dxfId="70" priority="71"/>
  </conditionalFormatting>
  <conditionalFormatting sqref="C452">
    <cfRule type="duplicateValues" dxfId="69" priority="69"/>
  </conditionalFormatting>
  <conditionalFormatting sqref="C452">
    <cfRule type="duplicateValues" dxfId="68" priority="70"/>
  </conditionalFormatting>
  <conditionalFormatting sqref="C439">
    <cfRule type="duplicateValues" dxfId="67" priority="68"/>
  </conditionalFormatting>
  <conditionalFormatting sqref="C440">
    <cfRule type="duplicateValues" dxfId="66" priority="67"/>
  </conditionalFormatting>
  <conditionalFormatting sqref="C445">
    <cfRule type="duplicateValues" dxfId="65" priority="65"/>
  </conditionalFormatting>
  <conditionalFormatting sqref="C445">
    <cfRule type="duplicateValues" dxfId="64" priority="66"/>
  </conditionalFormatting>
  <conditionalFormatting sqref="C448">
    <cfRule type="duplicateValues" dxfId="63" priority="64"/>
  </conditionalFormatting>
  <conditionalFormatting sqref="C453:C462">
    <cfRule type="duplicateValues" dxfId="62" priority="61"/>
  </conditionalFormatting>
  <conditionalFormatting sqref="C453">
    <cfRule type="duplicateValues" dxfId="61" priority="62"/>
  </conditionalFormatting>
  <conditionalFormatting sqref="C454:C462">
    <cfRule type="duplicateValues" dxfId="60" priority="63"/>
  </conditionalFormatting>
  <conditionalFormatting sqref="C463:C467">
    <cfRule type="duplicateValues" dxfId="59" priority="59"/>
  </conditionalFormatting>
  <conditionalFormatting sqref="C463:C467">
    <cfRule type="duplicateValues" dxfId="58" priority="60"/>
  </conditionalFormatting>
  <conditionalFormatting sqref="C468:C469">
    <cfRule type="duplicateValues" dxfId="57" priority="56"/>
  </conditionalFormatting>
  <conditionalFormatting sqref="C468:C469">
    <cfRule type="duplicateValues" dxfId="56" priority="57"/>
  </conditionalFormatting>
  <conditionalFormatting sqref="C469">
    <cfRule type="duplicateValues" dxfId="55" priority="58"/>
  </conditionalFormatting>
  <conditionalFormatting sqref="B487:B491 B493:B522">
    <cfRule type="duplicateValues" dxfId="54" priority="55"/>
  </conditionalFormatting>
  <conditionalFormatting sqref="C476">
    <cfRule type="duplicateValues" dxfId="53" priority="51"/>
  </conditionalFormatting>
  <conditionalFormatting sqref="C478">
    <cfRule type="duplicateValues" dxfId="52" priority="50"/>
  </conditionalFormatting>
  <conditionalFormatting sqref="C481">
    <cfRule type="duplicateValues" dxfId="51" priority="49"/>
  </conditionalFormatting>
  <conditionalFormatting sqref="C482">
    <cfRule type="duplicateValues" dxfId="50" priority="48"/>
  </conditionalFormatting>
  <conditionalFormatting sqref="C482">
    <cfRule type="duplicateValues" dxfId="49" priority="46"/>
  </conditionalFormatting>
  <conditionalFormatting sqref="C482">
    <cfRule type="duplicateValues" dxfId="48" priority="47"/>
  </conditionalFormatting>
  <conditionalFormatting sqref="C482">
    <cfRule type="duplicateValues" dxfId="47" priority="45"/>
  </conditionalFormatting>
  <conditionalFormatting sqref="C483">
    <cfRule type="duplicateValues" dxfId="46" priority="44"/>
  </conditionalFormatting>
  <conditionalFormatting sqref="C483">
    <cfRule type="duplicateValues" dxfId="45" priority="42"/>
  </conditionalFormatting>
  <conditionalFormatting sqref="C483">
    <cfRule type="duplicateValues" dxfId="44" priority="43"/>
  </conditionalFormatting>
  <conditionalFormatting sqref="C483">
    <cfRule type="duplicateValues" dxfId="43" priority="41"/>
  </conditionalFormatting>
  <conditionalFormatting sqref="C470:C486">
    <cfRule type="duplicateValues" dxfId="42" priority="40"/>
  </conditionalFormatting>
  <conditionalFormatting sqref="C484">
    <cfRule type="duplicateValues" dxfId="41" priority="39"/>
  </conditionalFormatting>
  <conditionalFormatting sqref="C484">
    <cfRule type="duplicateValues" dxfId="40" priority="38"/>
  </conditionalFormatting>
  <conditionalFormatting sqref="C477 C470:C475 C479:C480">
    <cfRule type="duplicateValues" dxfId="39" priority="52"/>
  </conditionalFormatting>
  <conditionalFormatting sqref="C477">
    <cfRule type="duplicateValues" dxfId="38" priority="53"/>
  </conditionalFormatting>
  <conditionalFormatting sqref="C477">
    <cfRule type="duplicateValues" dxfId="37" priority="54"/>
  </conditionalFormatting>
  <conditionalFormatting sqref="C502">
    <cfRule type="duplicateValues" dxfId="36" priority="32"/>
  </conditionalFormatting>
  <conditionalFormatting sqref="C521">
    <cfRule type="duplicateValues" dxfId="35" priority="31"/>
  </conditionalFormatting>
  <conditionalFormatting sqref="C517">
    <cfRule type="duplicateValues" dxfId="34" priority="30"/>
  </conditionalFormatting>
  <conditionalFormatting sqref="C511:C513">
    <cfRule type="duplicateValues" dxfId="33" priority="29"/>
  </conditionalFormatting>
  <conditionalFormatting sqref="C514">
    <cfRule type="duplicateValues" dxfId="32" priority="28"/>
  </conditionalFormatting>
  <conditionalFormatting sqref="C514">
    <cfRule type="duplicateValues" dxfId="31" priority="26"/>
  </conditionalFormatting>
  <conditionalFormatting sqref="C514">
    <cfRule type="duplicateValues" dxfId="30" priority="27"/>
  </conditionalFormatting>
  <conditionalFormatting sqref="C514">
    <cfRule type="duplicateValues" dxfId="29" priority="25"/>
  </conditionalFormatting>
  <conditionalFormatting sqref="C515">
    <cfRule type="duplicateValues" dxfId="28" priority="24"/>
  </conditionalFormatting>
  <conditionalFormatting sqref="C487:C491 C517 C521 C493:C515">
    <cfRule type="duplicateValues" dxfId="27" priority="23"/>
  </conditionalFormatting>
  <conditionalFormatting sqref="C505">
    <cfRule type="duplicateValues" dxfId="26" priority="22"/>
  </conditionalFormatting>
  <conditionalFormatting sqref="C487:C491 C493:C515">
    <cfRule type="duplicateValues" dxfId="25" priority="21"/>
  </conditionalFormatting>
  <conditionalFormatting sqref="C514">
    <cfRule type="duplicateValues" dxfId="24" priority="20"/>
  </conditionalFormatting>
  <conditionalFormatting sqref="C515">
    <cfRule type="duplicateValues" dxfId="23" priority="19"/>
  </conditionalFormatting>
  <conditionalFormatting sqref="C515">
    <cfRule type="duplicateValues" dxfId="22" priority="17"/>
  </conditionalFormatting>
  <conditionalFormatting sqref="C515">
    <cfRule type="duplicateValues" dxfId="21" priority="18"/>
  </conditionalFormatting>
  <conditionalFormatting sqref="C515">
    <cfRule type="duplicateValues" dxfId="20" priority="16"/>
  </conditionalFormatting>
  <conditionalFormatting sqref="C515">
    <cfRule type="duplicateValues" dxfId="19" priority="15"/>
  </conditionalFormatting>
  <conditionalFormatting sqref="C497">
    <cfRule type="duplicateValues" dxfId="18" priority="14"/>
  </conditionalFormatting>
  <conditionalFormatting sqref="C497">
    <cfRule type="duplicateValues" dxfId="17" priority="13"/>
  </conditionalFormatting>
  <conditionalFormatting sqref="C516">
    <cfRule type="duplicateValues" dxfId="16" priority="11"/>
  </conditionalFormatting>
  <conditionalFormatting sqref="C516">
    <cfRule type="duplicateValues" dxfId="15" priority="12"/>
  </conditionalFormatting>
  <conditionalFormatting sqref="C516">
    <cfRule type="duplicateValues" dxfId="14" priority="10"/>
  </conditionalFormatting>
  <conditionalFormatting sqref="C518">
    <cfRule type="duplicateValues" dxfId="13" priority="8"/>
  </conditionalFormatting>
  <conditionalFormatting sqref="C518">
    <cfRule type="duplicateValues" dxfId="12" priority="9"/>
  </conditionalFormatting>
  <conditionalFormatting sqref="C519">
    <cfRule type="duplicateValues" dxfId="11" priority="5"/>
  </conditionalFormatting>
  <conditionalFormatting sqref="C519">
    <cfRule type="duplicateValues" dxfId="10" priority="6"/>
  </conditionalFormatting>
  <conditionalFormatting sqref="C519">
    <cfRule type="duplicateValues" dxfId="9" priority="7"/>
  </conditionalFormatting>
  <conditionalFormatting sqref="C522">
    <cfRule type="duplicateValues" dxfId="8" priority="4"/>
  </conditionalFormatting>
  <conditionalFormatting sqref="C522">
    <cfRule type="duplicateValues" dxfId="7" priority="3"/>
  </conditionalFormatting>
  <conditionalFormatting sqref="C522">
    <cfRule type="duplicateValues" dxfId="6" priority="2"/>
  </conditionalFormatting>
  <conditionalFormatting sqref="C520">
    <cfRule type="duplicateValues" dxfId="5" priority="1"/>
  </conditionalFormatting>
  <conditionalFormatting sqref="C487:C489">
    <cfRule type="duplicateValues" dxfId="4" priority="33"/>
  </conditionalFormatting>
  <conditionalFormatting sqref="C507:C508">
    <cfRule type="duplicateValues" dxfId="3" priority="34"/>
  </conditionalFormatting>
  <conditionalFormatting sqref="C509">
    <cfRule type="duplicateValues" dxfId="2" priority="35"/>
  </conditionalFormatting>
  <conditionalFormatting sqref="C510">
    <cfRule type="duplicateValues" dxfId="1" priority="36"/>
  </conditionalFormatting>
  <conditionalFormatting sqref="C490:C491 C506:C508 C503:C504 C493:C501">
    <cfRule type="duplicateValues" dxfId="0" priority="37"/>
  </conditionalFormatting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W-25 AUG MONTH 25-28 BTCH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2025-09-06T09:35:04Z</dcterms:modified>
</cp:coreProperties>
</file>